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7290"/>
  </bookViews>
  <sheets>
    <sheet name="Sheet1" sheetId="1" r:id="rId1"/>
    <sheet name="01" sheetId="2" r:id="rId2"/>
    <sheet name="02" sheetId="5" r:id="rId3"/>
    <sheet name="03" sheetId="7" r:id="rId4"/>
    <sheet name="04" sheetId="8" r:id="rId5"/>
    <sheet name="05" sheetId="9" r:id="rId6"/>
    <sheet name="06" sheetId="10" r:id="rId7"/>
    <sheet name="07" sheetId="11" r:id="rId8"/>
    <sheet name="08" sheetId="12" r:id="rId9"/>
    <sheet name="09" sheetId="13" r:id="rId10"/>
    <sheet name="10" sheetId="14" r:id="rId11"/>
    <sheet name="11" sheetId="15" r:id="rId12"/>
    <sheet name="12" sheetId="16" r:id="rId13"/>
    <sheet name="13" sheetId="18" r:id="rId14"/>
    <sheet name="14" sheetId="19" r:id="rId15"/>
  </sheets>
  <calcPr calcId="125725" concurrentCalc="0"/>
</workbook>
</file>

<file path=xl/calcChain.xml><?xml version="1.0" encoding="utf-8"?>
<calcChain xmlns="http://schemas.openxmlformats.org/spreadsheetml/2006/main">
  <c r="B2" i="8"/>
  <c r="B2" i="19"/>
  <c r="B2" i="18"/>
  <c r="B2" i="16"/>
  <c r="B2" i="15"/>
  <c r="B2" i="14"/>
  <c r="B2" i="13"/>
  <c r="B2" i="12"/>
  <c r="B2" i="11"/>
  <c r="B2" i="10"/>
  <c r="B2" i="9"/>
  <c r="B2" i="7"/>
  <c r="B2" i="5"/>
  <c r="B3" i="2"/>
  <c r="C39" i="19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8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6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5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4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3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2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11"/>
  <c r="C38"/>
  <c r="C37"/>
  <c r="C36"/>
  <c r="C35"/>
  <c r="C34"/>
  <c r="C33"/>
  <c r="C32"/>
  <c r="C31"/>
  <c r="C23"/>
  <c r="C22"/>
  <c r="C15"/>
  <c r="C21"/>
  <c r="C20"/>
  <c r="C19"/>
  <c r="C18"/>
  <c r="C17"/>
  <c r="C16"/>
  <c r="C14"/>
  <c r="C13"/>
  <c r="C12"/>
  <c r="C11"/>
  <c r="C39" i="10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9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8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7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5"/>
  <c r="C38"/>
  <c r="C37"/>
  <c r="C36"/>
  <c r="C35"/>
  <c r="C34"/>
  <c r="C33"/>
  <c r="C32"/>
  <c r="C31"/>
  <c r="C23"/>
  <c r="C22"/>
  <c r="C21"/>
  <c r="C20"/>
  <c r="C19"/>
  <c r="C18"/>
  <c r="C17"/>
  <c r="C16"/>
  <c r="C15"/>
  <c r="C14"/>
  <c r="C13"/>
  <c r="C12"/>
  <c r="C11"/>
  <c r="C39" i="2"/>
  <c r="C38"/>
  <c r="C37"/>
  <c r="C36"/>
  <c r="C35"/>
  <c r="C34"/>
  <c r="C33"/>
  <c r="C32"/>
  <c r="C31"/>
  <c r="C24"/>
  <c r="C23"/>
  <c r="C22"/>
  <c r="C21"/>
  <c r="C20"/>
  <c r="C19"/>
  <c r="C18"/>
  <c r="C17"/>
  <c r="C16"/>
  <c r="C15"/>
  <c r="C14"/>
  <c r="C12"/>
  <c r="C13"/>
  <c r="B6" i="19"/>
  <c r="B5"/>
  <c r="B4"/>
  <c r="D3"/>
  <c r="B3"/>
  <c r="B6" i="18"/>
  <c r="B5"/>
  <c r="B4"/>
  <c r="D3"/>
  <c r="B3"/>
  <c r="B6" i="16"/>
  <c r="B5"/>
  <c r="B4"/>
  <c r="D3"/>
  <c r="B3"/>
  <c r="B6" i="15"/>
  <c r="B5"/>
  <c r="B4"/>
  <c r="D3"/>
  <c r="B3"/>
  <c r="B6" i="14"/>
  <c r="B5"/>
  <c r="B4"/>
  <c r="D3"/>
  <c r="B3"/>
  <c r="B6" i="13"/>
  <c r="B5"/>
  <c r="B4"/>
  <c r="D3"/>
  <c r="B3"/>
  <c r="B6" i="12"/>
  <c r="B5"/>
  <c r="B4"/>
  <c r="D3"/>
  <c r="B3"/>
  <c r="B6" i="11"/>
  <c r="B5"/>
  <c r="B4"/>
  <c r="D3"/>
  <c r="B3"/>
  <c r="B6" i="10"/>
  <c r="B5"/>
  <c r="B4"/>
  <c r="D3"/>
  <c r="B3"/>
  <c r="B6" i="9"/>
  <c r="B5"/>
  <c r="B4"/>
  <c r="D3"/>
  <c r="B3"/>
  <c r="B6" i="8"/>
  <c r="B5"/>
  <c r="B4"/>
  <c r="D3"/>
  <c r="B3"/>
  <c r="B6" i="5"/>
  <c r="B5"/>
  <c r="B4"/>
  <c r="B6" i="7"/>
  <c r="B5"/>
  <c r="B4"/>
  <c r="D3"/>
  <c r="B3"/>
  <c r="B3" i="5"/>
  <c r="D3"/>
  <c r="B6" i="2"/>
  <c r="B5"/>
  <c r="B4"/>
  <c r="D3"/>
  <c r="D2"/>
  <c r="B2"/>
</calcChain>
</file>

<file path=xl/sharedStrings.xml><?xml version="1.0" encoding="utf-8"?>
<sst xmlns="http://schemas.openxmlformats.org/spreadsheetml/2006/main" count="741" uniqueCount="130">
  <si>
    <t>上課注意聽</t>
  </si>
  <si>
    <t>聽從指令</t>
  </si>
  <si>
    <t>遵守教室規則</t>
  </si>
  <si>
    <t>能適當回應老師的提問與喚名</t>
  </si>
  <si>
    <t>作完成指派的工</t>
    <phoneticPr fontId="1" type="noConversion"/>
  </si>
  <si>
    <t>備齊上課學習用品</t>
  </si>
  <si>
    <t>上課期間持續參與學習活動，不受無關事件的干擾</t>
  </si>
  <si>
    <t>適度參與小組活動並有所貢獻</t>
  </si>
  <si>
    <t>能輪流等待</t>
  </si>
  <si>
    <t>適時尋求他人協助</t>
  </si>
  <si>
    <t>適時表達自己的需求</t>
  </si>
  <si>
    <t>適當的表達謝謝、對不起</t>
  </si>
  <si>
    <t>因應學生特殊需求調整教學內容</t>
  </si>
  <si>
    <t>因應學生特殊需求調整教學策略</t>
  </si>
  <si>
    <t>因應學生學習及參與的需求，提供必要的支持輔具或相關醫療資訊</t>
  </si>
  <si>
    <t>提供學生在學習過程中有適度的成功經驗</t>
  </si>
  <si>
    <t>提供明確、易懂的提示，包括環境、活動的流程與規則等</t>
  </si>
  <si>
    <t>明確說明或示範所期待的正向行為</t>
  </si>
  <si>
    <t>一致、清楚的鼓勵所期待的正向行為</t>
  </si>
  <si>
    <t>提供安全的學習環境</t>
  </si>
  <si>
    <t>營造接納的學習環境</t>
  </si>
  <si>
    <t>1：很少如此；2：偶爾如此；3：有時如此；4：經常如此；5：總是如此；0：無法判斷</t>
    <phoneticPr fontId="1" type="noConversion"/>
  </si>
  <si>
    <t>班級</t>
    <phoneticPr fontId="1" type="noConversion"/>
  </si>
  <si>
    <t>座號</t>
    <phoneticPr fontId="1" type="noConversion"/>
  </si>
  <si>
    <t>學生姓名</t>
  </si>
  <si>
    <t>性別</t>
    <phoneticPr fontId="1" type="noConversion"/>
  </si>
  <si>
    <t>伴隨障礙</t>
    <phoneticPr fontId="1" type="noConversion"/>
  </si>
  <si>
    <t>01</t>
    <phoneticPr fontId="1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</si>
  <si>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</si>
  <si>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</si>
  <si>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</si>
  <si>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</si>
  <si>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</si>
  <si>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</si>
  <si>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</si>
  <si>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</si>
  <si>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</si>
  <si>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</si>
  <si>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</si>
  <si>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</si>
  <si>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</si>
  <si>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</si>
  <si>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學生在教室的適應技巧</t>
    <phoneticPr fontId="1" type="noConversion"/>
  </si>
  <si>
    <t>1：有；0：沒有；9：無法判斷</t>
    <phoneticPr fontId="1" type="noConversion"/>
  </si>
  <si>
    <t>學校提供的學習環境 (請依據現有班級執行狀況圈選)</t>
    <phoneticPr fontId="1" type="noConversion"/>
  </si>
  <si>
    <r>
      <t xml:space="preserve">身障類別
</t>
    </r>
    <r>
      <rPr>
        <sz val="18"/>
        <color indexed="16"/>
        <rFont val="微軟正黑體"/>
        <family val="2"/>
        <charset val="136"/>
      </rPr>
      <t>1多障2智障
3自閉4腦麻</t>
    </r>
    <phoneticPr fontId="1" type="noConversion"/>
  </si>
  <si>
    <r>
      <t xml:space="preserve">障礙等級
</t>
    </r>
    <r>
      <rPr>
        <sz val="18"/>
        <color indexed="16"/>
        <rFont val="微軟正黑體"/>
        <family val="2"/>
        <charset val="136"/>
      </rPr>
      <t>1輕2中3重4極重</t>
    </r>
    <phoneticPr fontId="1" type="noConversion"/>
  </si>
  <si>
    <t>02</t>
    <phoneticPr fontId="3" type="noConversion"/>
  </si>
  <si>
    <t>03</t>
    <phoneticPr fontId="3" type="noConversion"/>
  </si>
  <si>
    <t>05</t>
    <phoneticPr fontId="3" type="noConversion"/>
  </si>
  <si>
    <t>07</t>
    <phoneticPr fontId="3" type="noConversion"/>
  </si>
  <si>
    <t>08</t>
    <phoneticPr fontId="3" type="noConversion"/>
  </si>
  <si>
    <t>10</t>
    <phoneticPr fontId="3" type="noConversion"/>
  </si>
  <si>
    <t>11</t>
    <phoneticPr fontId="3" type="noConversion"/>
  </si>
  <si>
    <t>12</t>
    <phoneticPr fontId="3" type="noConversion"/>
  </si>
  <si>
    <t>13</t>
    <phoneticPr fontId="3" type="noConversion"/>
  </si>
  <si>
    <t>高二8</t>
    <phoneticPr fontId="1" type="noConversion"/>
  </si>
  <si>
    <t>能保持情緒穩定</t>
    <phoneticPr fontId="1" type="noConversion"/>
  </si>
  <si>
    <r>
      <rPr>
        <sz val="14"/>
        <color indexed="8"/>
        <rFont val="Kaiti TC Regular"/>
        <family val="1"/>
      </rPr>
      <t>一、學生的教室適應技巧</t>
    </r>
    <r>
      <rPr>
        <sz val="14"/>
        <color indexed="8"/>
        <rFont val="Times New Roman"/>
        <family val="1"/>
      </rPr>
      <t xml:space="preserve"> (</t>
    </r>
    <r>
      <rPr>
        <sz val="14"/>
        <color indexed="8"/>
        <rFont val="Kaiti TC Regular"/>
        <family val="1"/>
      </rPr>
      <t>請就學生的表現，圈選適當的頻率</t>
    </r>
    <r>
      <rPr>
        <sz val="14"/>
        <color indexed="8"/>
        <rFont val="Times New Roman"/>
        <family val="1"/>
      </rPr>
      <t>)</t>
    </r>
  </si>
  <si>
    <r>
      <rPr>
        <sz val="14"/>
        <color indexed="8"/>
        <rFont val="Kaiti TC Regular"/>
        <family val="1"/>
      </rPr>
      <t>學生在教室的適應技巧</t>
    </r>
  </si>
  <si>
    <r>
      <rPr>
        <sz val="14"/>
        <color indexed="8"/>
        <rFont val="Kaiti TC Regular"/>
        <family val="1"/>
      </rPr>
      <t>學生表現</t>
    </r>
  </si>
  <si>
    <r>
      <rPr>
        <sz val="14"/>
        <color indexed="8"/>
        <rFont val="Kaiti TC Regular"/>
        <family val="1"/>
      </rPr>
      <t>3有時如此</t>
    </r>
    <phoneticPr fontId="1" type="noConversion"/>
  </si>
  <si>
    <r>
      <rPr>
        <sz val="14"/>
        <color indexed="8"/>
        <rFont val="Kaiti TC Regular"/>
        <family val="1"/>
      </rPr>
      <t>4經常如此</t>
    </r>
    <phoneticPr fontId="1" type="noConversion"/>
  </si>
  <si>
    <r>
      <rPr>
        <sz val="14"/>
        <color indexed="8"/>
        <rFont val="Kaiti TC Regular"/>
        <family val="1"/>
      </rPr>
      <t>5總是如此</t>
    </r>
    <phoneticPr fontId="1" type="noConversion"/>
  </si>
  <si>
    <r>
      <t>6.</t>
    </r>
    <r>
      <rPr>
        <sz val="14"/>
        <color indexed="8"/>
        <rFont val="細明體"/>
        <family val="3"/>
        <charset val="136"/>
      </rPr>
      <t>備齊上課學習用品</t>
    </r>
    <phoneticPr fontId="1" type="noConversion"/>
  </si>
  <si>
    <r>
      <rPr>
        <sz val="14"/>
        <color rgb="FF000000"/>
        <rFont val="Times New Roman"/>
        <family val="1"/>
      </rPr>
      <t>7.</t>
    </r>
    <r>
      <rPr>
        <sz val="14"/>
        <color rgb="FF000000"/>
        <rFont val="細明體"/>
        <family val="3"/>
        <charset val="136"/>
      </rPr>
      <t>能保持情緒穩定</t>
    </r>
    <phoneticPr fontId="1" type="noConversion"/>
  </si>
  <si>
    <r>
      <t>8.</t>
    </r>
    <r>
      <rPr>
        <sz val="14"/>
        <color indexed="8"/>
        <rFont val="細明體"/>
        <family val="3"/>
        <charset val="136"/>
      </rPr>
      <t>上課期間持續參與學習活動，不受無關事件干擾</t>
    </r>
    <phoneticPr fontId="1" type="noConversion"/>
  </si>
  <si>
    <r>
      <t xml:space="preserve">9. </t>
    </r>
    <r>
      <rPr>
        <sz val="14"/>
        <color indexed="8"/>
        <rFont val="Kaiti TC Regular"/>
        <family val="1"/>
      </rPr>
      <t>參與小組活動並有所貢獻</t>
    </r>
  </si>
  <si>
    <r>
      <t xml:space="preserve">10. </t>
    </r>
    <r>
      <rPr>
        <sz val="14"/>
        <color indexed="8"/>
        <rFont val="Kaiti TC Regular"/>
        <family val="1"/>
      </rPr>
      <t>能輪流等待</t>
    </r>
  </si>
  <si>
    <r>
      <t xml:space="preserve">11. </t>
    </r>
    <r>
      <rPr>
        <sz val="14"/>
        <color indexed="8"/>
        <rFont val="細明體"/>
        <family val="3"/>
        <charset val="136"/>
      </rPr>
      <t>適時尋求他人協助</t>
    </r>
    <phoneticPr fontId="1" type="noConversion"/>
  </si>
  <si>
    <r>
      <t xml:space="preserve">12. </t>
    </r>
    <r>
      <rPr>
        <sz val="14"/>
        <color indexed="8"/>
        <rFont val="Kaiti TC Regular"/>
        <family val="1"/>
      </rPr>
      <t>適時表達自己的需求</t>
    </r>
  </si>
  <si>
    <r>
      <t xml:space="preserve">13. </t>
    </r>
    <r>
      <rPr>
        <sz val="14"/>
        <color indexed="8"/>
        <rFont val="Kaiti TC Regular"/>
        <family val="1"/>
      </rPr>
      <t>適當的表達謝謝、對不起</t>
    </r>
    <r>
      <rPr>
        <sz val="14"/>
        <color indexed="8"/>
        <rFont val="Times New Roman"/>
        <family val="1"/>
      </rPr>
      <t xml:space="preserve">      </t>
    </r>
  </si>
  <si>
    <r>
      <rPr>
        <sz val="14"/>
        <color indexed="8"/>
        <rFont val="Kaiti TC Regular"/>
        <family val="1"/>
      </rPr>
      <t>二、學校提供的學習環境</t>
    </r>
    <r>
      <rPr>
        <sz val="14"/>
        <color indexed="8"/>
        <rFont val="Times New Roman"/>
        <family val="1"/>
      </rPr>
      <t xml:space="preserve"> (</t>
    </r>
    <r>
      <rPr>
        <sz val="14"/>
        <color indexed="8"/>
        <rFont val="Kaiti TC Regular"/>
        <family val="1"/>
      </rPr>
      <t>請依據現有班級執行狀況圈選</t>
    </r>
    <r>
      <rPr>
        <sz val="14"/>
        <color indexed="8"/>
        <rFont val="Times New Roman"/>
        <family val="1"/>
      </rPr>
      <t>)</t>
    </r>
  </si>
  <si>
    <r>
      <rPr>
        <sz val="14"/>
        <color indexed="8"/>
        <rFont val="Kaiti TC Regular"/>
        <family val="1"/>
      </rPr>
      <t>學校提供的學習環境</t>
    </r>
  </si>
  <si>
    <r>
      <rPr>
        <sz val="14"/>
        <color indexed="8"/>
        <rFont val="Kaiti TC Regular"/>
        <family val="1"/>
      </rPr>
      <t>班級執行狀況</t>
    </r>
  </si>
  <si>
    <r>
      <rPr>
        <sz val="14"/>
        <color indexed="8"/>
        <rFont val="Kaiti TC Regular"/>
        <family val="1"/>
      </rPr>
      <t>1有</t>
    </r>
    <phoneticPr fontId="1" type="noConversion"/>
  </si>
  <si>
    <r>
      <rPr>
        <sz val="14"/>
        <color indexed="8"/>
        <rFont val="Lantinghei SC Heavy"/>
        <family val="2"/>
      </rPr>
      <t>0沒</t>
    </r>
    <r>
      <rPr>
        <sz val="14"/>
        <color indexed="8"/>
        <rFont val="Xingkai SC Light"/>
        <family val="2"/>
      </rPr>
      <t>有</t>
    </r>
    <phoneticPr fontId="1" type="noConversion"/>
  </si>
  <si>
    <r>
      <rPr>
        <sz val="14"/>
        <color indexed="8"/>
        <rFont val="Kaiti TC Regular"/>
        <family val="1"/>
      </rPr>
      <t>9無法判斷</t>
    </r>
    <phoneticPr fontId="1" type="noConversion"/>
  </si>
  <si>
    <r>
      <t xml:space="preserve">1. </t>
    </r>
    <r>
      <rPr>
        <sz val="14"/>
        <color indexed="8"/>
        <rFont val="Kaiti TC Regular"/>
        <family val="1"/>
      </rPr>
      <t>因應學生特殊需求調整教學內容</t>
    </r>
  </si>
  <si>
    <r>
      <t xml:space="preserve">2. </t>
    </r>
    <r>
      <rPr>
        <sz val="14"/>
        <color indexed="8"/>
        <rFont val="Kaiti TC Regular"/>
        <family val="1"/>
      </rPr>
      <t>因應學生特殊需求調整教學策略</t>
    </r>
  </si>
  <si>
    <r>
      <t xml:space="preserve">3. </t>
    </r>
    <r>
      <rPr>
        <sz val="14"/>
        <color indexed="8"/>
        <rFont val="Kaiti TC Regular"/>
        <family val="1"/>
      </rPr>
      <t>因應學生學習及參與的需求，
提供必要的支持輔具或相關醫療資訊</t>
    </r>
    <phoneticPr fontId="1" type="noConversion"/>
  </si>
  <si>
    <r>
      <t xml:space="preserve">4. </t>
    </r>
    <r>
      <rPr>
        <sz val="14"/>
        <color indexed="8"/>
        <rFont val="Kaiti TC Regular"/>
        <family val="1"/>
      </rPr>
      <t>提供學生在學習過程中有適度的成功經驗</t>
    </r>
  </si>
  <si>
    <r>
      <t xml:space="preserve">5. </t>
    </r>
    <r>
      <rPr>
        <sz val="14"/>
        <color indexed="8"/>
        <rFont val="Kaiti TC Regular"/>
        <family val="1"/>
      </rPr>
      <t>提供明確、易懂的提示，
包括環境、活動的流程與規則等</t>
    </r>
    <phoneticPr fontId="1" type="noConversion"/>
  </si>
  <si>
    <r>
      <t xml:space="preserve">6. </t>
    </r>
    <r>
      <rPr>
        <sz val="14"/>
        <color indexed="8"/>
        <rFont val="Kaiti TC Regular"/>
        <family val="1"/>
      </rPr>
      <t>明確說明或示範所期待的正向行為</t>
    </r>
  </si>
  <si>
    <r>
      <t xml:space="preserve">7. </t>
    </r>
    <r>
      <rPr>
        <sz val="14"/>
        <color indexed="8"/>
        <rFont val="Kaiti TC Regular"/>
        <family val="1"/>
      </rPr>
      <t>一致、清楚的鼓勵所期待的正向行為</t>
    </r>
  </si>
  <si>
    <r>
      <t xml:space="preserve">8. </t>
    </r>
    <r>
      <rPr>
        <sz val="14"/>
        <color indexed="8"/>
        <rFont val="Kaiti TC Regular"/>
        <family val="1"/>
      </rPr>
      <t>提供安全的學習環境</t>
    </r>
  </si>
  <si>
    <r>
      <t xml:space="preserve">9. </t>
    </r>
    <r>
      <rPr>
        <sz val="14"/>
        <color indexed="8"/>
        <rFont val="Kaiti TC Regular"/>
        <family val="1"/>
      </rPr>
      <t>營造接納的學習環境</t>
    </r>
  </si>
  <si>
    <r>
      <rPr>
        <sz val="14"/>
        <color indexed="8"/>
        <rFont val="Kaiti TC Regular"/>
        <family val="1"/>
      </rPr>
      <t>三、補充說明：</t>
    </r>
  </si>
  <si>
    <r>
      <rPr>
        <sz val="14"/>
        <color indexed="8"/>
        <rFont val="Kaiti TC Regular"/>
        <family val="1"/>
      </rPr>
      <t>2偶爾如此</t>
    </r>
    <phoneticPr fontId="1" type="noConversion"/>
  </si>
  <si>
    <r>
      <t>1.</t>
    </r>
    <r>
      <rPr>
        <sz val="14"/>
        <color indexed="8"/>
        <rFont val="細明體"/>
        <family val="3"/>
        <charset val="136"/>
      </rPr>
      <t>上課注意聽</t>
    </r>
    <phoneticPr fontId="1" type="noConversion"/>
  </si>
  <si>
    <r>
      <rPr>
        <sz val="14"/>
        <color indexed="8"/>
        <rFont val="Kaiti TC Regular"/>
        <family val="1"/>
      </rPr>
      <t>班級：</t>
    </r>
    <phoneticPr fontId="1" type="noConversion"/>
  </si>
  <si>
    <r>
      <rPr>
        <sz val="14"/>
        <color indexed="8"/>
        <rFont val="Kaiti TC Regular"/>
        <family val="1"/>
      </rPr>
      <t>座號：</t>
    </r>
    <phoneticPr fontId="1" type="noConversion"/>
  </si>
  <si>
    <r>
      <rPr>
        <sz val="14"/>
        <color indexed="8"/>
        <rFont val="Kaiti TC Regular"/>
        <family val="1"/>
      </rPr>
      <t>姓名：</t>
    </r>
    <phoneticPr fontId="1" type="noConversion"/>
  </si>
  <si>
    <r>
      <rPr>
        <sz val="14"/>
        <color indexed="8"/>
        <rFont val="Kaiti TC Regular"/>
        <family val="1"/>
      </rPr>
      <t>性別：</t>
    </r>
  </si>
  <si>
    <r>
      <rPr>
        <sz val="14"/>
        <color indexed="19"/>
        <rFont val="Kaiti TC Regular"/>
        <family val="1"/>
      </rPr>
      <t>身障類別</t>
    </r>
    <r>
      <rPr>
        <sz val="14"/>
        <color indexed="19"/>
        <rFont val="Times New Roman"/>
        <family val="1"/>
      </rPr>
      <t xml:space="preserve">
</t>
    </r>
    <r>
      <rPr>
        <sz val="14"/>
        <color indexed="16"/>
        <rFont val="Times New Roman"/>
        <family val="1"/>
      </rPr>
      <t>1</t>
    </r>
    <r>
      <rPr>
        <sz val="14"/>
        <color indexed="16"/>
        <rFont val="Kaiti TC Regular"/>
        <family val="1"/>
      </rPr>
      <t>多障</t>
    </r>
    <r>
      <rPr>
        <sz val="14"/>
        <color indexed="16"/>
        <rFont val="Times New Roman"/>
        <family val="1"/>
      </rPr>
      <t>2</t>
    </r>
    <r>
      <rPr>
        <sz val="14"/>
        <color indexed="16"/>
        <rFont val="Kaiti TC Regular"/>
        <family val="1"/>
      </rPr>
      <t>智障</t>
    </r>
    <r>
      <rPr>
        <sz val="14"/>
        <color indexed="16"/>
        <rFont val="Times New Roman"/>
        <family val="1"/>
      </rPr>
      <t xml:space="preserve">
3</t>
    </r>
    <r>
      <rPr>
        <sz val="14"/>
        <color indexed="16"/>
        <rFont val="Kaiti TC Regular"/>
        <family val="1"/>
      </rPr>
      <t>自閉</t>
    </r>
    <r>
      <rPr>
        <sz val="14"/>
        <color indexed="16"/>
        <rFont val="Times New Roman"/>
        <family val="1"/>
      </rPr>
      <t>4</t>
    </r>
    <r>
      <rPr>
        <sz val="14"/>
        <color indexed="16"/>
        <rFont val="Kaiti TC Regular"/>
        <family val="1"/>
      </rPr>
      <t>腦麻</t>
    </r>
    <phoneticPr fontId="1" type="noConversion"/>
  </si>
  <si>
    <r>
      <rPr>
        <sz val="14"/>
        <color indexed="19"/>
        <rFont val="Kaiti TC Regular"/>
        <family val="1"/>
      </rPr>
      <t>障礙等級</t>
    </r>
    <r>
      <rPr>
        <sz val="14"/>
        <color indexed="19"/>
        <rFont val="Times New Roman"/>
        <family val="1"/>
      </rPr>
      <t xml:space="preserve">
</t>
    </r>
    <r>
      <rPr>
        <sz val="14"/>
        <color indexed="16"/>
        <rFont val="Times New Roman"/>
        <family val="1"/>
      </rPr>
      <t>1</t>
    </r>
    <r>
      <rPr>
        <sz val="14"/>
        <color indexed="16"/>
        <rFont val="Kaiti TC Regular"/>
        <family val="1"/>
      </rPr>
      <t>輕</t>
    </r>
    <r>
      <rPr>
        <sz val="14"/>
        <color indexed="16"/>
        <rFont val="Times New Roman"/>
        <family val="1"/>
      </rPr>
      <t>2</t>
    </r>
    <r>
      <rPr>
        <sz val="14"/>
        <color indexed="16"/>
        <rFont val="Kaiti TC Regular"/>
        <family val="1"/>
      </rPr>
      <t>中</t>
    </r>
    <r>
      <rPr>
        <sz val="14"/>
        <color indexed="16"/>
        <rFont val="Times New Roman"/>
        <family val="1"/>
      </rPr>
      <t>3</t>
    </r>
    <r>
      <rPr>
        <sz val="14"/>
        <color indexed="16"/>
        <rFont val="Kaiti TC Regular"/>
        <family val="1"/>
      </rPr>
      <t>重</t>
    </r>
    <r>
      <rPr>
        <sz val="14"/>
        <color indexed="16"/>
        <rFont val="Times New Roman"/>
        <family val="1"/>
      </rPr>
      <t>4</t>
    </r>
    <r>
      <rPr>
        <sz val="14"/>
        <color indexed="16"/>
        <rFont val="Kaiti TC Regular"/>
        <family val="1"/>
      </rPr>
      <t>極重</t>
    </r>
    <phoneticPr fontId="1" type="noConversion"/>
  </si>
  <si>
    <r>
      <rPr>
        <sz val="14"/>
        <color indexed="19"/>
        <rFont val="Kaiti TC Regular"/>
        <family val="1"/>
      </rPr>
      <t>伴隨障礙</t>
    </r>
    <phoneticPr fontId="1" type="noConversion"/>
  </si>
  <si>
    <r>
      <rPr>
        <sz val="14"/>
        <color indexed="8"/>
        <rFont val="Kaiti TC Regular"/>
        <family val="1"/>
      </rPr>
      <t xml:space="preserve">1很少如此 </t>
    </r>
    <phoneticPr fontId="1" type="noConversion"/>
  </si>
  <si>
    <r>
      <rPr>
        <sz val="14"/>
        <color indexed="8"/>
        <rFont val="Kaiti TC Regular"/>
        <family val="1"/>
      </rPr>
      <t>2偶爾如此</t>
    </r>
    <phoneticPr fontId="1" type="noConversion"/>
  </si>
  <si>
    <r>
      <rPr>
        <sz val="14"/>
        <color indexed="8"/>
        <rFont val="Kaiti TC Regular"/>
        <family val="1"/>
      </rPr>
      <t>3有時如此</t>
    </r>
    <phoneticPr fontId="1" type="noConversion"/>
  </si>
  <si>
    <r>
      <rPr>
        <sz val="14"/>
        <color indexed="8"/>
        <rFont val="Kaiti TC Regular"/>
        <family val="1"/>
      </rPr>
      <t>4經常如此</t>
    </r>
    <phoneticPr fontId="1" type="noConversion"/>
  </si>
  <si>
    <r>
      <rPr>
        <sz val="14"/>
        <color indexed="8"/>
        <rFont val="Kaiti TC Regular"/>
        <family val="1"/>
      </rPr>
      <t>5總是如此</t>
    </r>
    <phoneticPr fontId="1" type="noConversion"/>
  </si>
  <si>
    <r>
      <rPr>
        <sz val="14"/>
        <color indexed="8"/>
        <rFont val="Kaiti TC Regular"/>
        <family val="1"/>
      </rPr>
      <t>0無法判斷</t>
    </r>
    <phoneticPr fontId="1" type="noConversion"/>
  </si>
  <si>
    <r>
      <t>1.</t>
    </r>
    <r>
      <rPr>
        <sz val="14"/>
        <color indexed="8"/>
        <rFont val="細明體"/>
        <family val="3"/>
        <charset val="136"/>
      </rPr>
      <t>上課注意聽</t>
    </r>
    <phoneticPr fontId="1" type="noConversion"/>
  </si>
  <si>
    <r>
      <t xml:space="preserve">2. </t>
    </r>
    <r>
      <rPr>
        <sz val="14"/>
        <color indexed="8"/>
        <rFont val="細明體"/>
        <family val="3"/>
        <charset val="136"/>
      </rPr>
      <t>聽從指令</t>
    </r>
    <phoneticPr fontId="1" type="noConversion"/>
  </si>
  <si>
    <r>
      <t>3.</t>
    </r>
    <r>
      <rPr>
        <sz val="14"/>
        <color indexed="8"/>
        <rFont val="新細明體"/>
        <family val="1"/>
        <charset val="136"/>
      </rPr>
      <t>遵守教室規則</t>
    </r>
    <phoneticPr fontId="1" type="noConversion"/>
  </si>
  <si>
    <r>
      <t>4.</t>
    </r>
    <r>
      <rPr>
        <sz val="14"/>
        <color indexed="8"/>
        <rFont val="細明體"/>
        <family val="3"/>
        <charset val="136"/>
      </rPr>
      <t>能適當回應老師的提問與喚名</t>
    </r>
    <phoneticPr fontId="1" type="noConversion"/>
  </si>
  <si>
    <r>
      <t>5.</t>
    </r>
    <r>
      <rPr>
        <sz val="14"/>
        <color indexed="8"/>
        <rFont val="細明體"/>
        <family val="3"/>
        <charset val="136"/>
      </rPr>
      <t>完成指派的工作</t>
    </r>
    <phoneticPr fontId="1" type="noConversion"/>
  </si>
  <si>
    <r>
      <rPr>
        <sz val="14"/>
        <color indexed="8"/>
        <rFont val="Kaiti TC Regular"/>
        <family val="1"/>
      </rPr>
      <t>座號：</t>
    </r>
    <phoneticPr fontId="1" type="noConversion"/>
  </si>
  <si>
    <r>
      <rPr>
        <sz val="14"/>
        <color indexed="8"/>
        <rFont val="Kaiti TC Regular"/>
        <family val="1"/>
      </rPr>
      <t>姓名：</t>
    </r>
    <phoneticPr fontId="1" type="noConversion"/>
  </si>
  <si>
    <r>
      <rPr>
        <sz val="14"/>
        <color indexed="19"/>
        <rFont val="Kaiti TC Regular"/>
        <family val="1"/>
      </rPr>
      <t>伴隨障礙</t>
    </r>
    <phoneticPr fontId="1" type="noConversion"/>
  </si>
  <si>
    <r>
      <rPr>
        <sz val="14"/>
        <color indexed="8"/>
        <rFont val="Kaiti TC Regular"/>
        <family val="1"/>
      </rPr>
      <t xml:space="preserve">1很少如此 </t>
    </r>
    <phoneticPr fontId="1" type="noConversion"/>
  </si>
  <si>
    <r>
      <rPr>
        <sz val="14"/>
        <color indexed="8"/>
        <rFont val="Kaiti TC Regular"/>
        <family val="1"/>
      </rPr>
      <t>0無法判斷</t>
    </r>
    <phoneticPr fontId="1" type="noConversion"/>
  </si>
  <si>
    <t>aa</t>
    <phoneticPr fontId="1" type="noConversion"/>
  </si>
  <si>
    <t>bb</t>
    <phoneticPr fontId="1" type="noConversion"/>
  </si>
  <si>
    <t>cc</t>
    <phoneticPr fontId="1" type="noConversion"/>
  </si>
  <si>
    <t>dd</t>
    <phoneticPr fontId="1" type="noConversion"/>
  </si>
  <si>
    <t>ee</t>
    <phoneticPr fontId="1" type="noConversion"/>
  </si>
  <si>
    <t>04</t>
    <phoneticPr fontId="3" type="noConversion"/>
  </si>
  <si>
    <t>06</t>
    <phoneticPr fontId="3" type="noConversion"/>
  </si>
  <si>
    <r>
      <rPr>
        <sz val="14"/>
        <color indexed="8"/>
        <rFont val="Kaiti TC Regular"/>
        <family val="1"/>
      </rPr>
      <t>班級：</t>
    </r>
    <phoneticPr fontId="1" type="noConversion"/>
  </si>
  <si>
    <r>
      <rPr>
        <sz val="14"/>
        <color indexed="19"/>
        <rFont val="Kaiti TC Regular"/>
        <family val="1"/>
      </rPr>
      <t>身障類別</t>
    </r>
    <r>
      <rPr>
        <sz val="14"/>
        <color indexed="19"/>
        <rFont val="Times New Roman"/>
        <family val="1"/>
      </rPr>
      <t xml:space="preserve">
</t>
    </r>
    <r>
      <rPr>
        <sz val="14"/>
        <color indexed="16"/>
        <rFont val="Times New Roman"/>
        <family val="1"/>
      </rPr>
      <t>1</t>
    </r>
    <r>
      <rPr>
        <sz val="14"/>
        <color indexed="16"/>
        <rFont val="Kaiti TC Regular"/>
        <family val="1"/>
      </rPr>
      <t>多障</t>
    </r>
    <r>
      <rPr>
        <sz val="14"/>
        <color indexed="16"/>
        <rFont val="Times New Roman"/>
        <family val="1"/>
      </rPr>
      <t>2</t>
    </r>
    <r>
      <rPr>
        <sz val="14"/>
        <color indexed="16"/>
        <rFont val="Kaiti TC Regular"/>
        <family val="1"/>
      </rPr>
      <t>智障</t>
    </r>
    <r>
      <rPr>
        <sz val="14"/>
        <color indexed="16"/>
        <rFont val="Times New Roman"/>
        <family val="1"/>
      </rPr>
      <t xml:space="preserve">
3</t>
    </r>
    <r>
      <rPr>
        <sz val="14"/>
        <color indexed="16"/>
        <rFont val="Kaiti TC Regular"/>
        <family val="1"/>
      </rPr>
      <t>自閉</t>
    </r>
    <r>
      <rPr>
        <sz val="14"/>
        <color indexed="16"/>
        <rFont val="Times New Roman"/>
        <family val="1"/>
      </rPr>
      <t>4</t>
    </r>
    <r>
      <rPr>
        <sz val="14"/>
        <color indexed="16"/>
        <rFont val="Kaiti TC Regular"/>
        <family val="1"/>
      </rPr>
      <t>腦麻</t>
    </r>
    <phoneticPr fontId="1" type="noConversion"/>
  </si>
  <si>
    <r>
      <rPr>
        <sz val="14"/>
        <color indexed="19"/>
        <rFont val="Kaiti TC Regular"/>
        <family val="1"/>
      </rPr>
      <t>障礙等級</t>
    </r>
    <r>
      <rPr>
        <sz val="14"/>
        <color indexed="19"/>
        <rFont val="Times New Roman"/>
        <family val="1"/>
      </rPr>
      <t xml:space="preserve">
</t>
    </r>
    <r>
      <rPr>
        <sz val="14"/>
        <color indexed="16"/>
        <rFont val="Times New Roman"/>
        <family val="1"/>
      </rPr>
      <t>1</t>
    </r>
    <r>
      <rPr>
        <sz val="14"/>
        <color indexed="16"/>
        <rFont val="Kaiti TC Regular"/>
        <family val="1"/>
      </rPr>
      <t>輕</t>
    </r>
    <r>
      <rPr>
        <sz val="14"/>
        <color indexed="16"/>
        <rFont val="Times New Roman"/>
        <family val="1"/>
      </rPr>
      <t>2</t>
    </r>
    <r>
      <rPr>
        <sz val="14"/>
        <color indexed="16"/>
        <rFont val="Kaiti TC Regular"/>
        <family val="1"/>
      </rPr>
      <t>中</t>
    </r>
    <r>
      <rPr>
        <sz val="14"/>
        <color indexed="16"/>
        <rFont val="Times New Roman"/>
        <family val="1"/>
      </rPr>
      <t>3</t>
    </r>
    <r>
      <rPr>
        <sz val="14"/>
        <color indexed="16"/>
        <rFont val="Kaiti TC Regular"/>
        <family val="1"/>
      </rPr>
      <t>重</t>
    </r>
    <r>
      <rPr>
        <sz val="14"/>
        <color indexed="16"/>
        <rFont val="Times New Roman"/>
        <family val="1"/>
      </rPr>
      <t>4</t>
    </r>
    <r>
      <rPr>
        <sz val="14"/>
        <color indexed="16"/>
        <rFont val="Kaiti TC Regular"/>
        <family val="1"/>
      </rPr>
      <t>極重</t>
    </r>
    <phoneticPr fontId="1" type="noConversion"/>
  </si>
  <si>
    <t>09</t>
    <phoneticPr fontId="3" type="noConversion"/>
  </si>
  <si>
    <t>14</t>
    <phoneticPr fontId="3" type="noConversion"/>
  </si>
  <si>
    <t>如果學生有特殊需求，上述表格未能表達的，請在此註明</t>
    <phoneticPr fontId="3" type="noConversion"/>
  </si>
  <si>
    <t>男</t>
    <phoneticPr fontId="1" type="noConversion"/>
  </si>
  <si>
    <t>表1.學生基本表現與環境適配性檢核表</t>
  </si>
  <si>
    <t>表1.基本表現與環境適配性檢核表</t>
    <phoneticPr fontId="1" type="noConversion"/>
  </si>
  <si>
    <t>表1.基本表現與環境適配性檢核表</t>
    <phoneticPr fontId="3" type="noConversion"/>
  </si>
</sst>
</file>

<file path=xl/styles.xml><?xml version="1.0" encoding="utf-8"?>
<styleSheet xmlns="http://schemas.openxmlformats.org/spreadsheetml/2006/main">
  <fonts count="3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color indexed="16"/>
      <name val="微軟正黑體"/>
      <family val="2"/>
      <charset val="136"/>
    </font>
    <font>
      <sz val="18"/>
      <name val="微軟正黑體"/>
      <family val="2"/>
      <charset val="136"/>
    </font>
    <font>
      <sz val="18"/>
      <color indexed="8"/>
      <name val="微軟正黑體"/>
      <family val="2"/>
      <charset val="136"/>
    </font>
    <font>
      <sz val="18"/>
      <color theme="1"/>
      <name val="Times New Roman"/>
      <family val="1"/>
    </font>
    <font>
      <sz val="18"/>
      <color theme="1"/>
      <name val="新細明體"/>
      <family val="1"/>
      <charset val="136"/>
      <scheme val="minor"/>
    </font>
    <font>
      <sz val="18"/>
      <color theme="5" tint="-0.499984740745262"/>
      <name val="微軟正黑體"/>
      <family val="2"/>
      <charset val="136"/>
    </font>
    <font>
      <sz val="18"/>
      <color theme="1"/>
      <name val="標楷體"/>
      <family val="4"/>
      <charset val="136"/>
    </font>
    <font>
      <sz val="18"/>
      <color theme="4" tint="-0.249977111117893"/>
      <name val="微軟正黑體"/>
      <family val="2"/>
      <charset val="136"/>
    </font>
    <font>
      <sz val="18"/>
      <color rgb="FFFF0000"/>
      <name val="Times New Roman"/>
      <family val="1"/>
    </font>
    <font>
      <sz val="12"/>
      <color indexed="8"/>
      <name val="新細明體"/>
      <family val="1"/>
      <charset val="136"/>
    </font>
    <font>
      <sz val="18"/>
      <color theme="1"/>
      <name val="微軟正黑體"/>
      <family val="2"/>
      <charset val="136"/>
    </font>
    <font>
      <sz val="14"/>
      <color indexed="8"/>
      <name val="細明體"/>
      <family val="3"/>
      <charset val="136"/>
    </font>
    <font>
      <sz val="14"/>
      <color rgb="FF000000"/>
      <name val="Times New Roman"/>
      <family val="1"/>
    </font>
    <font>
      <sz val="14"/>
      <color indexed="8"/>
      <name val="Kaiti TC Regular"/>
      <family val="1"/>
    </font>
    <font>
      <sz val="14"/>
      <color indexed="8"/>
      <name val="Times New Roman"/>
      <family val="1"/>
    </font>
    <font>
      <sz val="14"/>
      <color theme="1"/>
      <name val="Times New Roman"/>
      <family val="1"/>
    </font>
    <font>
      <sz val="14"/>
      <color indexed="8"/>
      <name val="新細明體"/>
      <family val="1"/>
      <charset val="136"/>
    </font>
    <font>
      <sz val="14"/>
      <color rgb="FF000000"/>
      <name val="細明體"/>
      <family val="3"/>
      <charset val="136"/>
    </font>
    <font>
      <sz val="14"/>
      <color indexed="8"/>
      <name val="Lantinghei SC Heavy"/>
      <family val="2"/>
    </font>
    <font>
      <sz val="14"/>
      <color indexed="8"/>
      <name val="Xingkai SC Light"/>
      <family val="2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</font>
    <font>
      <sz val="14"/>
      <color theme="5" tint="-0.499984740745262"/>
      <name val="Times New Roman"/>
      <family val="1"/>
    </font>
    <font>
      <sz val="14"/>
      <color indexed="19"/>
      <name val="Kaiti TC Regular"/>
      <family val="1"/>
    </font>
    <font>
      <sz val="14"/>
      <color indexed="19"/>
      <name val="Times New Roman"/>
      <family val="1"/>
    </font>
    <font>
      <sz val="14"/>
      <color indexed="16"/>
      <name val="Times New Roman"/>
      <family val="1"/>
    </font>
    <font>
      <sz val="14"/>
      <color indexed="16"/>
      <name val="Kaiti TC Regular"/>
      <family val="1"/>
    </font>
    <font>
      <sz val="14"/>
      <color theme="1"/>
      <name val="Kaiti TC Regular"/>
      <family val="1"/>
    </font>
    <font>
      <sz val="18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3" fillId="0" borderId="0"/>
  </cellStyleXfs>
  <cellXfs count="7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3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49" fontId="9" fillId="2" borderId="1" xfId="0" applyNumberFormat="1" applyFont="1" applyFill="1" applyBorder="1" applyAlignment="1" applyProtection="1">
      <alignment horizontal="center" vertical="center" textRotation="255" shrinkToFit="1"/>
    </xf>
    <xf numFmtId="49" fontId="9" fillId="2" borderId="1" xfId="0" applyNumberFormat="1" applyFont="1" applyFill="1" applyBorder="1" applyAlignment="1" applyProtection="1">
      <alignment horizontal="center" vertical="center" textRotation="255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shrinkToFit="1"/>
    </xf>
    <xf numFmtId="0" fontId="10" fillId="3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49" fontId="11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9" fillId="2" borderId="13" xfId="0" applyNumberFormat="1" applyFont="1" applyFill="1" applyBorder="1" applyAlignment="1" applyProtection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/>
    </xf>
    <xf numFmtId="0" fontId="6" fillId="0" borderId="1" xfId="2" applyFont="1" applyFill="1" applyBorder="1" applyAlignment="1">
      <alignment wrapText="1"/>
    </xf>
    <xf numFmtId="0" fontId="14" fillId="0" borderId="1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Alignment="1">
      <alignment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49" fontId="25" fillId="0" borderId="0" xfId="0" applyNumberFormat="1" applyFont="1">
      <alignment vertical="center"/>
    </xf>
    <xf numFmtId="49" fontId="19" fillId="0" borderId="0" xfId="0" applyNumberFormat="1" applyFont="1" applyAlignment="1">
      <alignment horizontal="left" vertical="center"/>
    </xf>
    <xf numFmtId="0" fontId="26" fillId="2" borderId="1" xfId="0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left" vertical="center" shrinkToFit="1"/>
    </xf>
    <xf numFmtId="0" fontId="16" fillId="0" borderId="3" xfId="0" applyFont="1" applyBorder="1" applyAlignment="1">
      <alignment vertical="center" wrapText="1"/>
    </xf>
    <xf numFmtId="0" fontId="31" fillId="0" borderId="0" xfId="0" applyFont="1">
      <alignment vertical="center"/>
    </xf>
    <xf numFmtId="0" fontId="19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3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top"/>
    </xf>
    <xf numFmtId="0" fontId="10" fillId="4" borderId="2" xfId="0" applyFont="1" applyFill="1" applyBorder="1" applyAlignment="1">
      <alignment horizontal="center" vertical="top"/>
    </xf>
    <xf numFmtId="0" fontId="10" fillId="4" borderId="5" xfId="0" applyFont="1" applyFill="1" applyBorder="1" applyAlignment="1">
      <alignment horizontal="center" vertical="top"/>
    </xf>
    <xf numFmtId="0" fontId="10" fillId="4" borderId="6" xfId="0" applyFont="1" applyFill="1" applyBorder="1" applyAlignment="1">
      <alignment horizontal="center" vertical="top"/>
    </xf>
    <xf numFmtId="0" fontId="10" fillId="3" borderId="2" xfId="0" applyFont="1" applyFill="1" applyBorder="1" applyAlignment="1">
      <alignment horizontal="center" vertical="top"/>
    </xf>
    <xf numFmtId="0" fontId="10" fillId="3" borderId="5" xfId="0" applyFont="1" applyFill="1" applyBorder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0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1" xfId="0" applyFont="1" applyBorder="1" applyAlignment="1">
      <alignment horizontal="left" vertical="center" wrapText="1"/>
    </xf>
    <xf numFmtId="0" fontId="21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</cellXfs>
  <cellStyles count="3">
    <cellStyle name="一般" xfId="0" builtinId="0"/>
    <cellStyle name="一般_103新生名單" xfId="1"/>
    <cellStyle name="一般_Sheet1" xfId="2"/>
  </cellStyles>
  <dxfs count="28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0"/>
  <sheetViews>
    <sheetView tabSelected="1" zoomScale="75" zoomScaleNormal="75" workbookViewId="0">
      <selection activeCell="M1" sqref="M1"/>
    </sheetView>
  </sheetViews>
  <sheetFormatPr defaultColWidth="8.875" defaultRowHeight="25.5"/>
  <cols>
    <col min="1" max="1" width="7.375" style="2" bestFit="1" customWidth="1"/>
    <col min="2" max="2" width="6.625" style="2" bestFit="1" customWidth="1"/>
    <col min="3" max="3" width="14" style="2" bestFit="1" customWidth="1"/>
    <col min="4" max="4" width="8" style="2" bestFit="1" customWidth="1"/>
    <col min="5" max="5" width="17.5" style="2" bestFit="1" customWidth="1"/>
    <col min="6" max="6" width="18" style="2" bestFit="1" customWidth="1"/>
    <col min="7" max="7" width="14" style="2" bestFit="1" customWidth="1"/>
    <col min="8" max="8" width="17" style="2" bestFit="1" customWidth="1"/>
    <col min="9" max="9" width="14" style="2" bestFit="1" customWidth="1"/>
    <col min="10" max="29" width="17" style="2" bestFit="1" customWidth="1"/>
    <col min="30" max="16384" width="8.875" style="2"/>
  </cols>
  <sheetData>
    <row r="1" spans="1:29">
      <c r="A1" s="55" t="s">
        <v>127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29">
      <c r="H2" s="46" t="s">
        <v>42</v>
      </c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7" t="s">
        <v>44</v>
      </c>
      <c r="V2" s="48"/>
      <c r="W2" s="48"/>
      <c r="X2" s="48"/>
      <c r="Y2" s="48"/>
      <c r="Z2" s="48"/>
      <c r="AA2" s="48"/>
      <c r="AB2" s="48"/>
      <c r="AC2" s="49"/>
    </row>
    <row r="3" spans="1:29">
      <c r="H3" s="50" t="s">
        <v>21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2"/>
      <c r="U3" s="53" t="s">
        <v>43</v>
      </c>
      <c r="V3" s="54"/>
      <c r="W3" s="54"/>
      <c r="X3" s="54"/>
      <c r="Y3" s="54"/>
      <c r="Z3" s="54"/>
      <c r="AA3" s="54"/>
      <c r="AB3" s="54"/>
      <c r="AC3" s="54"/>
    </row>
    <row r="4" spans="1:29"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4">
        <v>1</v>
      </c>
      <c r="V4" s="4">
        <v>2</v>
      </c>
      <c r="W4" s="4">
        <v>3</v>
      </c>
      <c r="X4" s="4">
        <v>4</v>
      </c>
      <c r="Y4" s="4">
        <v>5</v>
      </c>
      <c r="Z4" s="4">
        <v>6</v>
      </c>
      <c r="AA4" s="4">
        <v>7</v>
      </c>
      <c r="AB4" s="4">
        <v>8</v>
      </c>
      <c r="AC4" s="4">
        <v>9</v>
      </c>
    </row>
    <row r="5" spans="1:29" ht="153">
      <c r="A5" s="5" t="s">
        <v>22</v>
      </c>
      <c r="B5" s="6" t="s">
        <v>23</v>
      </c>
      <c r="C5" s="19" t="s">
        <v>24</v>
      </c>
      <c r="D5" s="22" t="s">
        <v>25</v>
      </c>
      <c r="E5" s="7" t="s">
        <v>45</v>
      </c>
      <c r="F5" s="7" t="s">
        <v>46</v>
      </c>
      <c r="G5" s="8" t="s">
        <v>26</v>
      </c>
      <c r="H5" s="9" t="s">
        <v>0</v>
      </c>
      <c r="I5" s="9" t="s">
        <v>1</v>
      </c>
      <c r="J5" s="9" t="s">
        <v>2</v>
      </c>
      <c r="K5" s="9" t="s">
        <v>3</v>
      </c>
      <c r="L5" s="9" t="s">
        <v>4</v>
      </c>
      <c r="M5" s="9" t="s">
        <v>5</v>
      </c>
      <c r="N5" s="9" t="s">
        <v>57</v>
      </c>
      <c r="O5" s="9" t="s">
        <v>6</v>
      </c>
      <c r="P5" s="9" t="s">
        <v>7</v>
      </c>
      <c r="Q5" s="9" t="s">
        <v>8</v>
      </c>
      <c r="R5" s="9" t="s">
        <v>9</v>
      </c>
      <c r="S5" s="9" t="s">
        <v>10</v>
      </c>
      <c r="T5" s="9" t="s">
        <v>11</v>
      </c>
      <c r="U5" s="10" t="s">
        <v>12</v>
      </c>
      <c r="V5" s="10" t="s">
        <v>13</v>
      </c>
      <c r="W5" s="10" t="s">
        <v>14</v>
      </c>
      <c r="X5" s="10" t="s">
        <v>15</v>
      </c>
      <c r="Y5" s="10" t="s">
        <v>16</v>
      </c>
      <c r="Z5" s="10" t="s">
        <v>17</v>
      </c>
      <c r="AA5" s="10" t="s">
        <v>18</v>
      </c>
      <c r="AB5" s="10" t="s">
        <v>19</v>
      </c>
      <c r="AC5" s="10" t="s">
        <v>20</v>
      </c>
    </row>
    <row r="6" spans="1:29">
      <c r="A6" s="11" t="s">
        <v>56</v>
      </c>
      <c r="B6" s="18" t="s">
        <v>27</v>
      </c>
      <c r="C6" s="23" t="s">
        <v>113</v>
      </c>
      <c r="D6" s="12" t="s">
        <v>126</v>
      </c>
      <c r="E6" s="20"/>
      <c r="F6" s="13"/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>
      <c r="A7" s="11" t="s">
        <v>56</v>
      </c>
      <c r="B7" s="18" t="s">
        <v>28</v>
      </c>
      <c r="C7" s="23" t="s">
        <v>114</v>
      </c>
      <c r="D7" s="12"/>
      <c r="E7" s="21"/>
      <c r="F7" s="16"/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</row>
    <row r="8" spans="1:29">
      <c r="A8" s="11" t="s">
        <v>56</v>
      </c>
      <c r="B8" s="18" t="s">
        <v>29</v>
      </c>
      <c r="C8" s="23" t="s">
        <v>115</v>
      </c>
      <c r="D8" s="12"/>
      <c r="E8" s="21"/>
      <c r="F8" s="16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</row>
    <row r="9" spans="1:29">
      <c r="A9" s="11" t="s">
        <v>56</v>
      </c>
      <c r="B9" s="18" t="s">
        <v>30</v>
      </c>
      <c r="C9" s="23" t="s">
        <v>116</v>
      </c>
      <c r="D9" s="12"/>
      <c r="E9" s="21"/>
      <c r="F9" s="16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</row>
    <row r="10" spans="1:29">
      <c r="A10" s="11" t="s">
        <v>56</v>
      </c>
      <c r="B10" s="18" t="s">
        <v>31</v>
      </c>
      <c r="C10" s="23" t="s">
        <v>117</v>
      </c>
      <c r="D10" s="12"/>
      <c r="E10" s="20"/>
      <c r="F10" s="13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>
      <c r="A11" s="11" t="s">
        <v>56</v>
      </c>
      <c r="B11" s="18" t="s">
        <v>32</v>
      </c>
      <c r="C11" s="23"/>
      <c r="D11" s="12"/>
      <c r="E11" s="21"/>
      <c r="F11" s="16"/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>
      <c r="A12" s="11" t="s">
        <v>56</v>
      </c>
      <c r="B12" s="18" t="s">
        <v>33</v>
      </c>
      <c r="C12" s="23"/>
      <c r="D12" s="12"/>
      <c r="E12" s="21"/>
      <c r="F12" s="16"/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</row>
    <row r="13" spans="1:29">
      <c r="A13" s="11" t="s">
        <v>56</v>
      </c>
      <c r="B13" s="18" t="s">
        <v>34</v>
      </c>
      <c r="C13" s="23"/>
      <c r="D13" s="12"/>
      <c r="E13" s="21"/>
      <c r="F13" s="16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</row>
    <row r="14" spans="1:29">
      <c r="A14" s="11" t="s">
        <v>56</v>
      </c>
      <c r="B14" s="18" t="s">
        <v>35</v>
      </c>
      <c r="C14" s="23"/>
      <c r="D14" s="12"/>
      <c r="E14" s="20"/>
      <c r="F14" s="13"/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</row>
    <row r="15" spans="1:29">
      <c r="A15" s="11" t="s">
        <v>56</v>
      </c>
      <c r="B15" s="18" t="s">
        <v>36</v>
      </c>
      <c r="C15" s="23"/>
      <c r="D15" s="12"/>
      <c r="E15" s="21"/>
      <c r="F15" s="16"/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</row>
    <row r="16" spans="1:29">
      <c r="A16" s="11" t="s">
        <v>56</v>
      </c>
      <c r="B16" s="18" t="s">
        <v>37</v>
      </c>
      <c r="C16" s="23"/>
      <c r="D16" s="12"/>
      <c r="E16" s="21"/>
      <c r="F16" s="16"/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</row>
    <row r="17" spans="1:29">
      <c r="A17" s="11" t="s">
        <v>56</v>
      </c>
      <c r="B17" s="18" t="s">
        <v>38</v>
      </c>
      <c r="C17" s="23"/>
      <c r="D17" s="12"/>
      <c r="E17" s="21"/>
      <c r="F17" s="16"/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>
      <c r="A18" s="11" t="s">
        <v>56</v>
      </c>
      <c r="B18" s="18" t="s">
        <v>39</v>
      </c>
      <c r="C18" s="23"/>
      <c r="D18" s="12"/>
      <c r="E18" s="21"/>
      <c r="F18" s="16"/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</row>
    <row r="19" spans="1:29">
      <c r="A19" s="11" t="s">
        <v>56</v>
      </c>
      <c r="B19" s="18" t="s">
        <v>40</v>
      </c>
      <c r="C19" s="23"/>
      <c r="D19" s="12"/>
      <c r="E19" s="21"/>
      <c r="F19" s="16"/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</row>
    <row r="20" spans="1:29">
      <c r="A20" s="11" t="s">
        <v>56</v>
      </c>
      <c r="B20" s="18" t="s">
        <v>41</v>
      </c>
      <c r="C20" s="24"/>
      <c r="D20" s="12"/>
      <c r="E20" s="21"/>
      <c r="F20" s="16"/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</row>
  </sheetData>
  <mergeCells count="5">
    <mergeCell ref="H2:T2"/>
    <mergeCell ref="U2:AC2"/>
    <mergeCell ref="H3:T3"/>
    <mergeCell ref="U3:AC3"/>
    <mergeCell ref="A1:L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" style="31" customWidth="1"/>
    <col min="3" max="3" width="7.375" style="31" customWidth="1"/>
    <col min="4" max="8" width="7.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123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9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IF(Sheet1!H14=1,"1很少如此",IF(Sheet1!H14=2,"2偶爾如此",IF(Sheet1!H14=3,"3有時如此",IF(Sheet1!H14=4,"4經常如此",IF(Sheet1!H14=5,"5總是如此","0無法判斷")))))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IF(Sheet1!I14=1,"1很少如此",IF(Sheet1!I14=2,"2偶爾如此",IF(Sheet1!I14=3,"3有時如此",IF(Sheet1!I14=4,"4經常如此",IF(Sheet1!I14=5,"5總是如此","0無法判斷")))))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IF(Sheet1!J14=1,"1很少如此",IF(Sheet1!J14=2,"2偶爾如此",IF(Sheet1!J14=3,"3有時如此",IF(Sheet1!J14=4,"4經常如此",IF(Sheet1!J14=5,"5總是如此","0無法判斷")))))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IF(Sheet1!K14=1,"1很少如此",IF(Sheet1!K14=2,"2偶爾如此",IF(Sheet1!K14=3,"3有時如此",IF(Sheet1!K14=4,"4經常如此",IF(Sheet1!K14=5,"5總是如此","0無法判斷")))))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IF(Sheet1!L14=1,"1很少如此",IF(Sheet1!L14=2,"2偶爾如此",IF(Sheet1!L14=3,"3有時如此",IF(Sheet1!L14=4,"4經常如此",IF(Sheet1!L14=5,"5總是如此","0無法判斷")))))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IF(Sheet1!M14=1,"1很少如此",IF(Sheet1!M14=2,"2偶爾如此",IF(Sheet1!M14=3,"3有時如此",IF(Sheet1!M14=4,"4經常如此",IF(Sheet1!M14=5,"5總是如此","0無法判斷")))))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IF(Sheet1!N14=1,"1很少如此",IF(Sheet1!N14=2,"2偶爾如此",IF(Sheet1!N14=3,"3有時如此",IF(Sheet1!N14=4,"4經常如此",IF(Sheet1!N14=5,"5總是如此","0無法判斷")))))</f>
        <v>0無法判斷</v>
      </c>
      <c r="D17" s="65"/>
      <c r="E17" s="65"/>
      <c r="F17" s="65"/>
      <c r="G17" s="65"/>
      <c r="H17" s="66"/>
    </row>
    <row r="18" spans="1:8" ht="42" customHeight="1" thickBot="1">
      <c r="A18" s="58" t="s">
        <v>66</v>
      </c>
      <c r="B18" s="59"/>
      <c r="C18" s="64" t="str">
        <f>IF(Sheet1!O14=1,"1很少如此",IF(Sheet1!O14=2,"2偶爾如此",IF(Sheet1!O14=3,"3有時如此",IF(Sheet1!O14=4,"4經常如此",IF(Sheet1!O14=5,"5總是如此","0無法判斷")))))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IF(Sheet1!P14=1,"1很少如此",IF(Sheet1!P14=2,"2偶爾如此",IF(Sheet1!P14=3,"3有時如此",IF(Sheet1!P14=4,"4經常如此",IF(Sheet1!P14=5,"5總是如此","0無法判斷")))))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IF(Sheet1!Q14=1,"1很少如此",IF(Sheet1!Q14=2,"2偶爾如此",IF(Sheet1!Q14=3,"3有時如此",IF(Sheet1!Q14=4,"4經常如此",IF(Sheet1!Q14=5,"5總是如此","0無法判斷")))))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IF(Sheet1!R14=1,"1很少如此",IF(Sheet1!R14=2,"2偶爾如此",IF(Sheet1!R14=3,"3有時如此",IF(Sheet1!R14=4,"4經常如此",IF(Sheet1!R14=5,"5總是如此","0無法判斷")))))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IF(Sheet1!S14=1,"1很少如此",IF(Sheet1!S14=2,"2偶爾如此",IF(Sheet1!S14=3,"3有時如此",IF(Sheet1!S14=4,"4經常如此",IF(Sheet1!S14=5,"5總是如此","0無法判斷")))))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IF(Sheet1!T14=1,"1很少如此",IF(Sheet1!T14=2,"2偶爾如此",IF(Sheet1!T14=3,"3有時如此",IF(Sheet1!T14=4,"4經常如此",IF(Sheet1!T14=5,"5總是如此","0無法判斷")))))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27" customHeight="1" thickBot="1">
      <c r="A31" s="60" t="s">
        <v>78</v>
      </c>
      <c r="B31" s="61"/>
      <c r="C31" s="64" t="str">
        <f>IF(Sheet1!U14=1,"1有",IF(Sheet1!U14=0,"0沒有","9無法判斷"))</f>
        <v>0沒有</v>
      </c>
      <c r="D31" s="65"/>
      <c r="E31" s="65"/>
      <c r="F31" s="65"/>
      <c r="G31" s="65"/>
      <c r="H31" s="66"/>
    </row>
    <row r="32" spans="1:8" ht="27" customHeight="1" thickBot="1">
      <c r="A32" s="60" t="s">
        <v>79</v>
      </c>
      <c r="B32" s="61"/>
      <c r="C32" s="64" t="str">
        <f>IF(Sheet1!V14=1,"1有",IF(Sheet1!V14=0,"0沒有","9無法判斷"))</f>
        <v>0沒有</v>
      </c>
      <c r="D32" s="65"/>
      <c r="E32" s="65"/>
      <c r="F32" s="65"/>
      <c r="G32" s="65"/>
      <c r="H32" s="66"/>
    </row>
    <row r="33" spans="1:8" ht="56.45" customHeight="1" thickBot="1">
      <c r="A33" s="60" t="s">
        <v>80</v>
      </c>
      <c r="B33" s="61"/>
      <c r="C33" s="64" t="str">
        <f>IF(Sheet1!W14=1,"1有",IF(Sheet1!W14=0,"0沒有","9無法判斷"))</f>
        <v>0沒有</v>
      </c>
      <c r="D33" s="65"/>
      <c r="E33" s="65"/>
      <c r="F33" s="65"/>
      <c r="G33" s="65"/>
      <c r="H33" s="66"/>
    </row>
    <row r="34" spans="1:8" ht="42.6" customHeight="1" thickBot="1">
      <c r="A34" s="60" t="s">
        <v>81</v>
      </c>
      <c r="B34" s="61"/>
      <c r="C34" s="64" t="str">
        <f>IF(Sheet1!X14=1,"1有",IF(Sheet1!X14=0,"0沒有","9無法判斷"))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IF(Sheet1!Y14=1,"1有",IF(Sheet1!Y14=0,"0沒有","9無法判斷"))</f>
        <v>0沒有</v>
      </c>
      <c r="D35" s="65"/>
      <c r="E35" s="65"/>
      <c r="F35" s="65"/>
      <c r="G35" s="65"/>
      <c r="H35" s="66"/>
    </row>
    <row r="36" spans="1:8" ht="39.6" customHeight="1" thickBot="1">
      <c r="A36" s="60" t="s">
        <v>83</v>
      </c>
      <c r="B36" s="61"/>
      <c r="C36" s="64" t="str">
        <f>IF(Sheet1!Z14=1,"1有",IF(Sheet1!Z14=0,"0沒有","9無法判斷"))</f>
        <v>0沒有</v>
      </c>
      <c r="D36" s="65"/>
      <c r="E36" s="65"/>
      <c r="F36" s="65"/>
      <c r="G36" s="65"/>
      <c r="H36" s="66"/>
    </row>
    <row r="37" spans="1:8" ht="37.9" customHeight="1" thickBot="1">
      <c r="A37" s="60" t="s">
        <v>84</v>
      </c>
      <c r="B37" s="61"/>
      <c r="C37" s="64" t="str">
        <f>IF(Sheet1!AA14=1,"1有",IF(Sheet1!AA14=0,"0沒有","9無法判斷"))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IF(Sheet1!AB14=1,"1有",IF(Sheet1!AB14=0,"0沒有","9無法判斷"))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IF(Sheet1!AC14=1,"1有",IF(Sheet1!AC14=0,"0沒有","9無法判斷"))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1" priority="1" operator="equal">
      <formula>"1很少如此"</formula>
    </cfRule>
    <cfRule type="cellIs" dxfId="10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.5" style="31" customWidth="1"/>
    <col min="3" max="3" width="7.375" style="31" customWidth="1"/>
    <col min="4" max="4" width="7.5" style="31" customWidth="1"/>
    <col min="5" max="5" width="7.375" style="31" customWidth="1"/>
    <col min="6" max="6" width="7.5" style="31" customWidth="1"/>
    <col min="7" max="7" width="7.375" style="31" customWidth="1"/>
    <col min="8" max="8" width="7.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52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7.15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IF(Sheet1!H15=1,"1很少如此",IF(Sheet1!H15=2,"2偶爾如此",IF(Sheet1!H15=3,"3有時如此",IF(Sheet1!H15=4,"4經常如此",IF(Sheet1!H15=5,"5總是如此","0無法判斷")))))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IF(Sheet1!I15=1,"1很少如此",IF(Sheet1!I15=2,"2偶爾如此",IF(Sheet1!I15=3,"3有時如此",IF(Sheet1!I15=4,"4經常如此",IF(Sheet1!I15=5,"5總是如此","0無法判斷")))))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IF(Sheet1!J15=1,"1很少如此",IF(Sheet1!J15=2,"2偶爾如此",IF(Sheet1!J15=3,"3有時如此",IF(Sheet1!J15=4,"4經常如此",IF(Sheet1!J15=5,"5總是如此","0無法判斷")))))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IF(Sheet1!K15=1,"1很少如此",IF(Sheet1!K15=2,"2偶爾如此",IF(Sheet1!K15=3,"3有時如此",IF(Sheet1!K15=4,"4經常如此",IF(Sheet1!K15=5,"5總是如此","0無法判斷")))))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IF(Sheet1!L15=1,"1很少如此",IF(Sheet1!L15=2,"2偶爾如此",IF(Sheet1!L15=3,"3有時如此",IF(Sheet1!L15=4,"4經常如此",IF(Sheet1!L15=5,"5總是如此","0無法判斷")))))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IF(Sheet1!M15=1,"1很少如此",IF(Sheet1!M15=2,"2偶爾如此",IF(Sheet1!M15=3,"3有時如此",IF(Sheet1!M15=4,"4經常如此",IF(Sheet1!M15=5,"5總是如此","0無法判斷")))))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IF(Sheet1!N15=1,"1很少如此",IF(Sheet1!N15=2,"2偶爾如此",IF(Sheet1!N15=3,"3有時如此",IF(Sheet1!N15=4,"4經常如此",IF(Sheet1!N15=5,"5總是如此","0無法判斷")))))</f>
        <v>0無法判斷</v>
      </c>
      <c r="D17" s="65"/>
      <c r="E17" s="65"/>
      <c r="F17" s="65"/>
      <c r="G17" s="65"/>
      <c r="H17" s="66"/>
    </row>
    <row r="18" spans="1:8" ht="43.15" customHeight="1" thickBot="1">
      <c r="A18" s="58" t="s">
        <v>66</v>
      </c>
      <c r="B18" s="59"/>
      <c r="C18" s="64" t="str">
        <f>IF(Sheet1!O15=1,"1很少如此",IF(Sheet1!O15=2,"2偶爾如此",IF(Sheet1!O15=3,"3有時如此",IF(Sheet1!O15=4,"4經常如此",IF(Sheet1!O15=5,"5總是如此","0無法判斷")))))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IF(Sheet1!P15=1,"1很少如此",IF(Sheet1!P15=2,"2偶爾如此",IF(Sheet1!P15=3,"3有時如此",IF(Sheet1!P15=4,"4經常如此",IF(Sheet1!P15=5,"5總是如此","0無法判斷")))))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IF(Sheet1!Q15=1,"1很少如此",IF(Sheet1!Q15=2,"2偶爾如此",IF(Sheet1!Q15=3,"3有時如此",IF(Sheet1!Q15=4,"4經常如此",IF(Sheet1!Q15=5,"5總是如此","0無法判斷")))))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IF(Sheet1!R15=1,"1很少如此",IF(Sheet1!R15=2,"2偶爾如此",IF(Sheet1!R15=3,"3有時如此",IF(Sheet1!R15=4,"4經常如此",IF(Sheet1!R15=5,"5總是如此","0無法判斷")))))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IF(Sheet1!S15=1,"1很少如此",IF(Sheet1!S15=2,"2偶爾如此",IF(Sheet1!S15=3,"3有時如此",IF(Sheet1!S15=4,"4經常如此",IF(Sheet1!S15=5,"5總是如此","0無法判斷")))))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IF(Sheet1!T15=1,"1很少如此",IF(Sheet1!T15=2,"2偶爾如此",IF(Sheet1!T15=3,"3有時如此",IF(Sheet1!T15=4,"4經常如此",IF(Sheet1!T15=5,"5總是如此","0無法判斷")))))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0.15" customHeight="1" thickBot="1">
      <c r="A31" s="60" t="s">
        <v>78</v>
      </c>
      <c r="B31" s="61"/>
      <c r="C31" s="64" t="str">
        <f>IF(Sheet1!U15=1,"1有",IF(Sheet1!U15=0,"0沒有","9無法判斷"))</f>
        <v>0沒有</v>
      </c>
      <c r="D31" s="65"/>
      <c r="E31" s="65"/>
      <c r="F31" s="65"/>
      <c r="G31" s="65"/>
      <c r="H31" s="66"/>
    </row>
    <row r="32" spans="1:8" ht="38.450000000000003" customHeight="1" thickBot="1">
      <c r="A32" s="60" t="s">
        <v>79</v>
      </c>
      <c r="B32" s="61"/>
      <c r="C32" s="64" t="str">
        <f>IF(Sheet1!V15=1,"1有",IF(Sheet1!V15=0,"0沒有","9無法判斷"))</f>
        <v>0沒有</v>
      </c>
      <c r="D32" s="65"/>
      <c r="E32" s="65"/>
      <c r="F32" s="65"/>
      <c r="G32" s="65"/>
      <c r="H32" s="66"/>
    </row>
    <row r="33" spans="1:8" ht="58.15" customHeight="1" thickBot="1">
      <c r="A33" s="60" t="s">
        <v>80</v>
      </c>
      <c r="B33" s="61"/>
      <c r="C33" s="64" t="str">
        <f>IF(Sheet1!W15=1,"1有",IF(Sheet1!W15=0,"0沒有","9無法判斷"))</f>
        <v>0沒有</v>
      </c>
      <c r="D33" s="65"/>
      <c r="E33" s="65"/>
      <c r="F33" s="65"/>
      <c r="G33" s="65"/>
      <c r="H33" s="66"/>
    </row>
    <row r="34" spans="1:8" ht="42.6" customHeight="1" thickBot="1">
      <c r="A34" s="60" t="s">
        <v>81</v>
      </c>
      <c r="B34" s="61"/>
      <c r="C34" s="64" t="str">
        <f>IF(Sheet1!X15=1,"1有",IF(Sheet1!X15=0,"0沒有","9無法判斷"))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IF(Sheet1!Y15=1,"1有",IF(Sheet1!Y15=0,"0沒有","9無法判斷"))</f>
        <v>0沒有</v>
      </c>
      <c r="D35" s="65"/>
      <c r="E35" s="65"/>
      <c r="F35" s="65"/>
      <c r="G35" s="65"/>
      <c r="H35" s="66"/>
    </row>
    <row r="36" spans="1:8" ht="36.6" customHeight="1" thickBot="1">
      <c r="A36" s="60" t="s">
        <v>83</v>
      </c>
      <c r="B36" s="61"/>
      <c r="C36" s="64" t="str">
        <f>IF(Sheet1!Z15=1,"1有",IF(Sheet1!Z15=0,"0沒有","9無法判斷"))</f>
        <v>0沒有</v>
      </c>
      <c r="D36" s="65"/>
      <c r="E36" s="65"/>
      <c r="F36" s="65"/>
      <c r="G36" s="65"/>
      <c r="H36" s="66"/>
    </row>
    <row r="37" spans="1:8" ht="42" customHeight="1" thickBot="1">
      <c r="A37" s="60" t="s">
        <v>84</v>
      </c>
      <c r="B37" s="61"/>
      <c r="C37" s="64" t="str">
        <f>IF(Sheet1!AA15=1,"1有",IF(Sheet1!AA15=0,"0沒有","9無法判斷"))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IF(Sheet1!AB15=1,"1有",IF(Sheet1!AB15=0,"0沒有","9無法判斷"))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IF(Sheet1!AC15=1,"1有",IF(Sheet1!AC15=0,"0沒有","9無法判斷"))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9" priority="1" operator="equal">
      <formula>"1很少如此"</formula>
    </cfRule>
    <cfRule type="cellIs" dxfId="8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.5" style="31" customWidth="1"/>
    <col min="3" max="7" width="7.5" style="31" customWidth="1"/>
    <col min="8" max="8" width="7.62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53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8.450000000000003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IF(Sheet1!H16=1,"1很少如此",IF(Sheet1!H16=2,"2偶爾如此",IF(Sheet1!H16=3,"3有時如此",IF(Sheet1!H16=4,"4經常如此",IF(Sheet1!H16=5,"5總是如此","0無法判斷")))))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IF(Sheet1!I16=1,"1很少如此",IF(Sheet1!I16=2,"2偶爾如此",IF(Sheet1!I16=3,"3有時如此",IF(Sheet1!I16=4,"4經常如此",IF(Sheet1!I16=5,"5總是如此","0無法判斷")))))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IF(Sheet1!J16=1,"1很少如此",IF(Sheet1!J16=2,"2偶爾如此",IF(Sheet1!J16=3,"3有時如此",IF(Sheet1!J16=4,"4經常如此",IF(Sheet1!J16=5,"5總是如此","0無法判斷")))))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IF(Sheet1!K16=1,"1很少如此",IF(Sheet1!K16=2,"2偶爾如此",IF(Sheet1!K16=3,"3有時如此",IF(Sheet1!K16=4,"4經常如此",IF(Sheet1!K16=5,"5總是如此","0無法判斷")))))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IF(Sheet1!L16=1,"1很少如此",IF(Sheet1!L16=2,"2偶爾如此",IF(Sheet1!L16=3,"3有時如此",IF(Sheet1!L16=4,"4經常如此",IF(Sheet1!L16=5,"5總是如此","0無法判斷")))))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IF(Sheet1!M16=1,"1很少如此",IF(Sheet1!M16=2,"2偶爾如此",IF(Sheet1!M16=3,"3有時如此",IF(Sheet1!M16=4,"4經常如此",IF(Sheet1!M16=5,"5總是如此","0無法判斷")))))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IF(Sheet1!N16=1,"1很少如此",IF(Sheet1!N16=2,"2偶爾如此",IF(Sheet1!N16=3,"3有時如此",IF(Sheet1!N16=4,"4經常如此",IF(Sheet1!N16=5,"5總是如此","0無法判斷")))))</f>
        <v>0無法判斷</v>
      </c>
      <c r="D17" s="65"/>
      <c r="E17" s="65"/>
      <c r="F17" s="65"/>
      <c r="G17" s="65"/>
      <c r="H17" s="66"/>
    </row>
    <row r="18" spans="1:8" ht="41.45" customHeight="1" thickBot="1">
      <c r="A18" s="58" t="s">
        <v>66</v>
      </c>
      <c r="B18" s="59"/>
      <c r="C18" s="64" t="str">
        <f>IF(Sheet1!O16=1,"1很少如此",IF(Sheet1!O16=2,"2偶爾如此",IF(Sheet1!O16=3,"3有時如此",IF(Sheet1!O16=4,"4經常如此",IF(Sheet1!O16=5,"5總是如此","0無法判斷")))))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IF(Sheet1!P16=1,"1很少如此",IF(Sheet1!P16=2,"2偶爾如此",IF(Sheet1!P16=3,"3有時如此",IF(Sheet1!P16=4,"4經常如此",IF(Sheet1!P16=5,"5總是如此","0無法判斷")))))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IF(Sheet1!Q16=1,"1很少如此",IF(Sheet1!Q16=2,"2偶爾如此",IF(Sheet1!Q16=3,"3有時如此",IF(Sheet1!Q16=4,"4經常如此",IF(Sheet1!Q16=5,"5總是如此","0無法判斷")))))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IF(Sheet1!R16=1,"1很少如此",IF(Sheet1!R16=2,"2偶爾如此",IF(Sheet1!R16=3,"3有時如此",IF(Sheet1!R16=4,"4經常如此",IF(Sheet1!R16=5,"5總是如此","0無法判斷")))))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IF(Sheet1!S16=1,"1很少如此",IF(Sheet1!S16=2,"2偶爾如此",IF(Sheet1!S16=3,"3有時如此",IF(Sheet1!S16=4,"4經常如此",IF(Sheet1!S16=5,"5總是如此","0無法判斷")))))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IF(Sheet1!T16=1,"1很少如此",IF(Sheet1!T16=2,"2偶爾如此",IF(Sheet1!T16=3,"3有時如此",IF(Sheet1!T16=4,"4經常如此",IF(Sheet1!T16=5,"5總是如此","0無法判斷")))))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7.9" customHeight="1" thickBot="1">
      <c r="A31" s="60" t="s">
        <v>78</v>
      </c>
      <c r="B31" s="61"/>
      <c r="C31" s="64" t="str">
        <f>IF(Sheet1!U16=1,"1有",IF(Sheet1!U16=0,"0沒有","9無法判斷"))</f>
        <v>0沒有</v>
      </c>
      <c r="D31" s="65"/>
      <c r="E31" s="65"/>
      <c r="F31" s="65"/>
      <c r="G31" s="65"/>
      <c r="H31" s="66"/>
    </row>
    <row r="32" spans="1:8" ht="40.9" customHeight="1" thickBot="1">
      <c r="A32" s="60" t="s">
        <v>79</v>
      </c>
      <c r="B32" s="61"/>
      <c r="C32" s="64" t="str">
        <f>IF(Sheet1!V16=1,"1有",IF(Sheet1!V16=0,"0沒有","9無法判斷"))</f>
        <v>0沒有</v>
      </c>
      <c r="D32" s="65"/>
      <c r="E32" s="65"/>
      <c r="F32" s="65"/>
      <c r="G32" s="65"/>
      <c r="H32" s="66"/>
    </row>
    <row r="33" spans="1:8" ht="55.15" customHeight="1" thickBot="1">
      <c r="A33" s="60" t="s">
        <v>80</v>
      </c>
      <c r="B33" s="61"/>
      <c r="C33" s="64" t="str">
        <f>IF(Sheet1!W16=1,"1有",IF(Sheet1!W16=0,"0沒有","9無法判斷"))</f>
        <v>0沒有</v>
      </c>
      <c r="D33" s="65"/>
      <c r="E33" s="65"/>
      <c r="F33" s="65"/>
      <c r="G33" s="65"/>
      <c r="H33" s="66"/>
    </row>
    <row r="34" spans="1:8" ht="42.6" customHeight="1" thickBot="1">
      <c r="A34" s="60" t="s">
        <v>81</v>
      </c>
      <c r="B34" s="61"/>
      <c r="C34" s="64" t="str">
        <f>IF(Sheet1!X16=1,"1有",IF(Sheet1!X16=0,"0沒有","9無法判斷"))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IF(Sheet1!Y16=1,"1有",IF(Sheet1!Y16=0,"0沒有","9無法判斷"))</f>
        <v>0沒有</v>
      </c>
      <c r="D35" s="65"/>
      <c r="E35" s="65"/>
      <c r="F35" s="65"/>
      <c r="G35" s="65"/>
      <c r="H35" s="66"/>
    </row>
    <row r="36" spans="1:8" ht="35.450000000000003" customHeight="1" thickBot="1">
      <c r="A36" s="60" t="s">
        <v>83</v>
      </c>
      <c r="B36" s="61"/>
      <c r="C36" s="64" t="str">
        <f>IF(Sheet1!Z16=1,"1有",IF(Sheet1!Z16=0,"0沒有","9無法判斷"))</f>
        <v>0沒有</v>
      </c>
      <c r="D36" s="65"/>
      <c r="E36" s="65"/>
      <c r="F36" s="65"/>
      <c r="G36" s="65"/>
      <c r="H36" s="66"/>
    </row>
    <row r="37" spans="1:8" ht="44.45" customHeight="1" thickBot="1">
      <c r="A37" s="60" t="s">
        <v>84</v>
      </c>
      <c r="B37" s="61"/>
      <c r="C37" s="64" t="str">
        <f>IF(Sheet1!AA16=1,"1有",IF(Sheet1!AA16=0,"0沒有","9無法判斷"))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IF(Sheet1!AB16=1,"1有",IF(Sheet1!AB16=0,"0沒有","9無法判斷"))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IF(Sheet1!AC16=1,"1有",IF(Sheet1!AC16=0,"0沒有","9無法判斷"))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7" priority="1" operator="equal">
      <formula>"1很少如此"</formula>
    </cfRule>
    <cfRule type="cellIs" dxfId="6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4.875" style="31" customWidth="1"/>
    <col min="3" max="3" width="7.75" style="31" customWidth="1"/>
    <col min="4" max="4" width="7.625" style="31" customWidth="1"/>
    <col min="5" max="5" width="7.5" style="31" customWidth="1"/>
    <col min="6" max="6" width="7.625" style="31" customWidth="1"/>
    <col min="7" max="7" width="7.25" style="31" customWidth="1"/>
    <col min="8" max="8" width="7.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54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9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IF(Sheet1!H17=1,"1很少如此",IF(Sheet1!H17=2,"2偶爾如此",IF(Sheet1!H17=3,"3有時如此",IF(Sheet1!H17=4,"4經常如此",IF(Sheet1!H17=5,"5總是如此","0無法判斷")))))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IF(Sheet1!I17=1,"1很少如此",IF(Sheet1!I17=2,"2偶爾如此",IF(Sheet1!I17=3,"3有時如此",IF(Sheet1!I17=4,"4經常如此",IF(Sheet1!I17=5,"5總是如此","0無法判斷")))))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IF(Sheet1!J17=1,"1很少如此",IF(Sheet1!J17=2,"2偶爾如此",IF(Sheet1!J17=3,"3有時如此",IF(Sheet1!J17=4,"4經常如此",IF(Sheet1!J17=5,"5總是如此","0無法判斷")))))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IF(Sheet1!K17=1,"1很少如此",IF(Sheet1!K17=2,"2偶爾如此",IF(Sheet1!K17=3,"3有時如此",IF(Sheet1!K17=4,"4經常如此",IF(Sheet1!K17=5,"5總是如此","0無法判斷")))))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IF(Sheet1!L17=1,"1很少如此",IF(Sheet1!L17=2,"2偶爾如此",IF(Sheet1!L17=3,"3有時如此",IF(Sheet1!L17=4,"4經常如此",IF(Sheet1!L17=5,"5總是如此","0無法判斷")))))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IF(Sheet1!M17=1,"1很少如此",IF(Sheet1!M17=2,"2偶爾如此",IF(Sheet1!M17=3,"3有時如此",IF(Sheet1!M17=4,"4經常如此",IF(Sheet1!M17=5,"5總是如此","0無法判斷")))))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IF(Sheet1!N17=1,"1很少如此",IF(Sheet1!N17=2,"2偶爾如此",IF(Sheet1!N17=3,"3有時如此",IF(Sheet1!N17=4,"4經常如此",IF(Sheet1!N17=5,"5總是如此","0無法判斷")))))</f>
        <v>0無法判斷</v>
      </c>
      <c r="D17" s="65"/>
      <c r="E17" s="65"/>
      <c r="F17" s="65"/>
      <c r="G17" s="65"/>
      <c r="H17" s="66"/>
    </row>
    <row r="18" spans="1:8" ht="44.45" customHeight="1" thickBot="1">
      <c r="A18" s="58" t="s">
        <v>66</v>
      </c>
      <c r="B18" s="59"/>
      <c r="C18" s="64" t="str">
        <f>IF(Sheet1!O17=1,"1很少如此",IF(Sheet1!O17=2,"2偶爾如此",IF(Sheet1!O17=3,"3有時如此",IF(Sheet1!O17=4,"4經常如此",IF(Sheet1!O17=5,"5總是如此","0無法判斷")))))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IF(Sheet1!P17=1,"1很少如此",IF(Sheet1!P17=2,"2偶爾如此",IF(Sheet1!P17=3,"3有時如此",IF(Sheet1!P17=4,"4經常如此",IF(Sheet1!P17=5,"5總是如此","0無法判斷")))))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IF(Sheet1!Q17=1,"1很少如此",IF(Sheet1!Q17=2,"2偶爾如此",IF(Sheet1!Q17=3,"3有時如此",IF(Sheet1!Q17=4,"4經常如此",IF(Sheet1!Q17=5,"5總是如此","0無法判斷")))))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IF(Sheet1!R17=1,"1很少如此",IF(Sheet1!R17=2,"2偶爾如此",IF(Sheet1!R17=3,"3有時如此",IF(Sheet1!R17=4,"4經常如此",IF(Sheet1!R17=5,"5總是如此","0無法判斷")))))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IF(Sheet1!S17=1,"1很少如此",IF(Sheet1!S17=2,"2偶爾如此",IF(Sheet1!S17=3,"3有時如此",IF(Sheet1!S17=4,"4經常如此",IF(Sheet1!S17=5,"5總是如此","0無法判斷")))))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IF(Sheet1!T17=1,"1很少如此",IF(Sheet1!T17=2,"2偶爾如此",IF(Sheet1!T17=3,"3有時如此",IF(Sheet1!T17=4,"4經常如此",IF(Sheet1!T17=5,"5總是如此","0無法判斷")))))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0.9" customHeight="1" thickBot="1">
      <c r="A31" s="60" t="s">
        <v>78</v>
      </c>
      <c r="B31" s="61"/>
      <c r="C31" s="64" t="str">
        <f>IF(Sheet1!U17=1,"1有",IF(Sheet1!U17=0,"0沒有","9無法判斷"))</f>
        <v>0沒有</v>
      </c>
      <c r="D31" s="65"/>
      <c r="E31" s="65"/>
      <c r="F31" s="65"/>
      <c r="G31" s="65"/>
      <c r="H31" s="66"/>
    </row>
    <row r="32" spans="1:8" ht="38.450000000000003" customHeight="1" thickBot="1">
      <c r="A32" s="60" t="s">
        <v>79</v>
      </c>
      <c r="B32" s="61"/>
      <c r="C32" s="64" t="str">
        <f>IF(Sheet1!V17=1,"1有",IF(Sheet1!V17=0,"0沒有","9無法判斷"))</f>
        <v>0沒有</v>
      </c>
      <c r="D32" s="65"/>
      <c r="E32" s="65"/>
      <c r="F32" s="65"/>
      <c r="G32" s="65"/>
      <c r="H32" s="66"/>
    </row>
    <row r="33" spans="1:8" ht="56.45" customHeight="1" thickBot="1">
      <c r="A33" s="60" t="s">
        <v>80</v>
      </c>
      <c r="B33" s="61"/>
      <c r="C33" s="64" t="str">
        <f>IF(Sheet1!W17=1,"1有",IF(Sheet1!W17=0,"0沒有","9無法判斷"))</f>
        <v>0沒有</v>
      </c>
      <c r="D33" s="65"/>
      <c r="E33" s="65"/>
      <c r="F33" s="65"/>
      <c r="G33" s="65"/>
      <c r="H33" s="66"/>
    </row>
    <row r="34" spans="1:8" ht="43.15" customHeight="1" thickBot="1">
      <c r="A34" s="60" t="s">
        <v>81</v>
      </c>
      <c r="B34" s="61"/>
      <c r="C34" s="64" t="str">
        <f>IF(Sheet1!X17=1,"1有",IF(Sheet1!X17=0,"0沒有","9無法判斷"))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IF(Sheet1!Y17=1,"1有",IF(Sheet1!Y17=0,"0沒有","9無法判斷"))</f>
        <v>0沒有</v>
      </c>
      <c r="D35" s="65"/>
      <c r="E35" s="65"/>
      <c r="F35" s="65"/>
      <c r="G35" s="65"/>
      <c r="H35" s="66"/>
    </row>
    <row r="36" spans="1:8" ht="37.15" customHeight="1" thickBot="1">
      <c r="A36" s="60" t="s">
        <v>83</v>
      </c>
      <c r="B36" s="61"/>
      <c r="C36" s="64" t="str">
        <f>IF(Sheet1!Z17=1,"1有",IF(Sheet1!Z17=0,"0沒有","9無法判斷"))</f>
        <v>0沒有</v>
      </c>
      <c r="D36" s="65"/>
      <c r="E36" s="65"/>
      <c r="F36" s="65"/>
      <c r="G36" s="65"/>
      <c r="H36" s="66"/>
    </row>
    <row r="37" spans="1:8" ht="43.9" customHeight="1" thickBot="1">
      <c r="A37" s="60" t="s">
        <v>84</v>
      </c>
      <c r="B37" s="61"/>
      <c r="C37" s="64" t="str">
        <f>IF(Sheet1!AA17=1,"1有",IF(Sheet1!AA17=0,"0沒有","9無法判斷"))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IF(Sheet1!AB17=1,"1有",IF(Sheet1!AB17=0,"0沒有","9無法判斷"))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IF(Sheet1!AC17=1,"1有",IF(Sheet1!AC17=0,"0沒有","9無法判斷"))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5" priority="1" operator="equal">
      <formula>"1很少如此"</formula>
    </cfRule>
    <cfRule type="cellIs" dxfId="4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4.75" style="31" customWidth="1"/>
    <col min="3" max="6" width="7.5" style="31" customWidth="1"/>
    <col min="7" max="8" width="7.62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55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8.450000000000003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IF(Sheet1!H18=1,"1很少如此",IF(Sheet1!H18=2,"2偶爾如此",IF(Sheet1!H18=3,"3有時如此",IF(Sheet1!H18=4,"4經常如此",IF(Sheet1!H18=5,"5總是如此","0無法判斷")))))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IF(Sheet1!I18=1,"1很少如此",IF(Sheet1!I18=2,"2偶爾如此",IF(Sheet1!I18=3,"3有時如此",IF(Sheet1!I18=4,"4經常如此",IF(Sheet1!I18=5,"5總是如此","0無法判斷")))))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IF(Sheet1!J18=1,"1很少如此",IF(Sheet1!J18=2,"2偶爾如此",IF(Sheet1!J18=3,"3有時如此",IF(Sheet1!J18=4,"4經常如此",IF(Sheet1!J18=5,"5總是如此","0無法判斷")))))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IF(Sheet1!K18=1,"1很少如此",IF(Sheet1!K18=2,"2偶爾如此",IF(Sheet1!K18=3,"3有時如此",IF(Sheet1!K18=4,"4經常如此",IF(Sheet1!K18=5,"5總是如此","0無法判斷")))))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IF(Sheet1!L18=1,"1很少如此",IF(Sheet1!L18=2,"2偶爾如此",IF(Sheet1!L18=3,"3有時如此",IF(Sheet1!L18=4,"4經常如此",IF(Sheet1!L18=5,"5總是如此","0無法判斷")))))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IF(Sheet1!M18=1,"1很少如此",IF(Sheet1!M18=2,"2偶爾如此",IF(Sheet1!M18=3,"3有時如此",IF(Sheet1!M18=4,"4經常如此",IF(Sheet1!M18=5,"5總是如此","0無法判斷")))))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IF(Sheet1!N18=1,"1很少如此",IF(Sheet1!N18=2,"2偶爾如此",IF(Sheet1!N18=3,"3有時如此",IF(Sheet1!N18=4,"4經常如此",IF(Sheet1!N18=5,"5總是如此","0無法判斷")))))</f>
        <v>0無法判斷</v>
      </c>
      <c r="D17" s="65"/>
      <c r="E17" s="65"/>
      <c r="F17" s="65"/>
      <c r="G17" s="65"/>
      <c r="H17" s="66"/>
    </row>
    <row r="18" spans="1:8" ht="42" customHeight="1" thickBot="1">
      <c r="A18" s="58" t="s">
        <v>66</v>
      </c>
      <c r="B18" s="59"/>
      <c r="C18" s="64" t="str">
        <f>IF(Sheet1!O18=1,"1很少如此",IF(Sheet1!O18=2,"2偶爾如此",IF(Sheet1!O18=3,"3有時如此",IF(Sheet1!O18=4,"4經常如此",IF(Sheet1!O18=5,"5總是如此","0無法判斷")))))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IF(Sheet1!P18=1,"1很少如此",IF(Sheet1!P18=2,"2偶爾如此",IF(Sheet1!P18=3,"3有時如此",IF(Sheet1!P18=4,"4經常如此",IF(Sheet1!P18=5,"5總是如此","0無法判斷")))))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IF(Sheet1!Q18=1,"1很少如此",IF(Sheet1!Q18=2,"2偶爾如此",IF(Sheet1!Q18=3,"3有時如此",IF(Sheet1!Q18=4,"4經常如此",IF(Sheet1!Q18=5,"5總是如此","0無法判斷")))))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IF(Sheet1!R18=1,"1很少如此",IF(Sheet1!R18=2,"2偶爾如此",IF(Sheet1!R18=3,"3有時如此",IF(Sheet1!R18=4,"4經常如此",IF(Sheet1!R18=5,"5總是如此","0無法判斷")))))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IF(Sheet1!S18=1,"1很少如此",IF(Sheet1!S18=2,"2偶爾如此",IF(Sheet1!S18=3,"3有時如此",IF(Sheet1!S18=4,"4經常如此",IF(Sheet1!S18=5,"5總是如此","0無法判斷")))))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IF(Sheet1!T18=1,"1很少如此",IF(Sheet1!T18=2,"2偶爾如此",IF(Sheet1!T18=3,"3有時如此",IF(Sheet1!T18=4,"4經常如此",IF(Sheet1!T18=5,"5總是如此","0無法判斷")))))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9.6" customHeight="1" thickBot="1">
      <c r="A31" s="60" t="s">
        <v>78</v>
      </c>
      <c r="B31" s="61"/>
      <c r="C31" s="64" t="str">
        <f>IF(Sheet1!U18=1,"1有",IF(Sheet1!U18=0,"0沒有","9無法判斷"))</f>
        <v>0沒有</v>
      </c>
      <c r="D31" s="65"/>
      <c r="E31" s="65"/>
      <c r="F31" s="65"/>
      <c r="G31" s="65"/>
      <c r="H31" s="66"/>
    </row>
    <row r="32" spans="1:8" ht="41.45" customHeight="1" thickBot="1">
      <c r="A32" s="60" t="s">
        <v>79</v>
      </c>
      <c r="B32" s="61"/>
      <c r="C32" s="64" t="str">
        <f>IF(Sheet1!V18=1,"1有",IF(Sheet1!V18=0,"0沒有","9無法判斷"))</f>
        <v>0沒有</v>
      </c>
      <c r="D32" s="65"/>
      <c r="E32" s="65"/>
      <c r="F32" s="65"/>
      <c r="G32" s="65"/>
      <c r="H32" s="66"/>
    </row>
    <row r="33" spans="1:8" ht="60" customHeight="1" thickBot="1">
      <c r="A33" s="60" t="s">
        <v>80</v>
      </c>
      <c r="B33" s="61"/>
      <c r="C33" s="64" t="str">
        <f>IF(Sheet1!W18=1,"1有",IF(Sheet1!W18=0,"0沒有","9無法判斷"))</f>
        <v>0沒有</v>
      </c>
      <c r="D33" s="65"/>
      <c r="E33" s="65"/>
      <c r="F33" s="65"/>
      <c r="G33" s="65"/>
      <c r="H33" s="66"/>
    </row>
    <row r="34" spans="1:8" ht="45.6" customHeight="1" thickBot="1">
      <c r="A34" s="60" t="s">
        <v>81</v>
      </c>
      <c r="B34" s="61"/>
      <c r="C34" s="64" t="str">
        <f>IF(Sheet1!X18=1,"1有",IF(Sheet1!X18=0,"0沒有","9無法判斷"))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IF(Sheet1!Y18=1,"1有",IF(Sheet1!Y18=0,"0沒有","9無法判斷"))</f>
        <v>0沒有</v>
      </c>
      <c r="D35" s="65"/>
      <c r="E35" s="65"/>
      <c r="F35" s="65"/>
      <c r="G35" s="65"/>
      <c r="H35" s="66"/>
    </row>
    <row r="36" spans="1:8" ht="39.6" customHeight="1" thickBot="1">
      <c r="A36" s="60" t="s">
        <v>83</v>
      </c>
      <c r="B36" s="61"/>
      <c r="C36" s="64" t="str">
        <f>IF(Sheet1!Z18=1,"1有",IF(Sheet1!Z18=0,"0沒有","9無法判斷"))</f>
        <v>0沒有</v>
      </c>
      <c r="D36" s="65"/>
      <c r="E36" s="65"/>
      <c r="F36" s="65"/>
      <c r="G36" s="65"/>
      <c r="H36" s="66"/>
    </row>
    <row r="37" spans="1:8" ht="40.9" customHeight="1" thickBot="1">
      <c r="A37" s="60" t="s">
        <v>84</v>
      </c>
      <c r="B37" s="61"/>
      <c r="C37" s="64" t="str">
        <f>IF(Sheet1!AA18=1,"1有",IF(Sheet1!AA18=0,"0沒有","9無法判斷"))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IF(Sheet1!AB18=1,"1有",IF(Sheet1!AB18=0,"0沒有","9無法判斷"))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IF(Sheet1!AC18=1,"1有",IF(Sheet1!AC18=0,"0沒有","9無法判斷"))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3" priority="1" operator="equal">
      <formula>"1很少如此"</formula>
    </cfRule>
    <cfRule type="cellIs" dxfId="2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8"/>
  <sheetViews>
    <sheetView topLeftCell="A40" workbookViewId="0">
      <selection sqref="A1:H1"/>
    </sheetView>
  </sheetViews>
  <sheetFormatPr defaultColWidth="23.5" defaultRowHeight="23.25"/>
  <cols>
    <col min="1" max="1" width="23.125" style="31" customWidth="1"/>
    <col min="2" max="2" width="14.875" style="31" customWidth="1"/>
    <col min="3" max="3" width="7.375" style="31" customWidth="1"/>
    <col min="4" max="4" width="7.25" style="31" customWidth="1"/>
    <col min="5" max="5" width="7.125" style="31" customWidth="1"/>
    <col min="6" max="7" width="7.625" style="31" customWidth="1"/>
    <col min="8" max="8" width="7.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124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8.450000000000003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IF(Sheet1!H19=1,"1很少如此",IF(Sheet1!H19=2,"2偶爾如此",IF(Sheet1!H19=3,"3有時如此",IF(Sheet1!H19=4,"4經常如此",IF(Sheet1!H19=5,"5總是如此","0無法判斷")))))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IF(Sheet1!I19=1,"1很少如此",IF(Sheet1!I19=2,"2偶爾如此",IF(Sheet1!I19=3,"3有時如此",IF(Sheet1!I19=4,"4經常如此",IF(Sheet1!I19=5,"5總是如此","0無法判斷")))))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IF(Sheet1!J19=1,"1很少如此",IF(Sheet1!J19=2,"2偶爾如此",IF(Sheet1!J19=3,"3有時如此",IF(Sheet1!J19=4,"4經常如此",IF(Sheet1!J19=5,"5總是如此","0無法判斷")))))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IF(Sheet1!K19=1,"1很少如此",IF(Sheet1!K19=2,"2偶爾如此",IF(Sheet1!K19=3,"3有時如此",IF(Sheet1!K19=4,"4經常如此",IF(Sheet1!K19=5,"5總是如此","0無法判斷")))))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IF(Sheet1!L19=1,"1很少如此",IF(Sheet1!L19=2,"2偶爾如此",IF(Sheet1!L19=3,"3有時如此",IF(Sheet1!L19=4,"4經常如此",IF(Sheet1!L19=5,"5總是如此","0無法判斷")))))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IF(Sheet1!M19=1,"1很少如此",IF(Sheet1!M19=2,"2偶爾如此",IF(Sheet1!M19=3,"3有時如此",IF(Sheet1!M19=4,"4經常如此",IF(Sheet1!M19=5,"5總是如此","0無法判斷")))))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IF(Sheet1!N19=1,"1很少如此",IF(Sheet1!N19=2,"2偶爾如此",IF(Sheet1!N19=3,"3有時如此",IF(Sheet1!N19=4,"4經常如此",IF(Sheet1!N19=5,"5總是如此","0無法判斷")))))</f>
        <v>0無法判斷</v>
      </c>
      <c r="D17" s="65"/>
      <c r="E17" s="65"/>
      <c r="F17" s="65"/>
      <c r="G17" s="65"/>
      <c r="H17" s="66"/>
    </row>
    <row r="18" spans="1:8" ht="41.45" customHeight="1" thickBot="1">
      <c r="A18" s="58" t="s">
        <v>66</v>
      </c>
      <c r="B18" s="59"/>
      <c r="C18" s="64" t="str">
        <f>IF(Sheet1!O19=1,"1很少如此",IF(Sheet1!O19=2,"2偶爾如此",IF(Sheet1!O19=3,"3有時如此",IF(Sheet1!O19=4,"4經常如此",IF(Sheet1!O19=5,"5總是如此","0無法判斷")))))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IF(Sheet1!P19=1,"1很少如此",IF(Sheet1!P19=2,"2偶爾如此",IF(Sheet1!P19=3,"3有時如此",IF(Sheet1!P19=4,"4經常如此",IF(Sheet1!P19=5,"5總是如此","0無法判斷")))))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IF(Sheet1!Q19=1,"1很少如此",IF(Sheet1!Q19=2,"2偶爾如此",IF(Sheet1!Q19=3,"3有時如此",IF(Sheet1!Q19=4,"4經常如此",IF(Sheet1!Q19=5,"5總是如此","0無法判斷")))))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IF(Sheet1!R19=1,"1很少如此",IF(Sheet1!R19=2,"2偶爾如此",IF(Sheet1!R19=3,"3有時如此",IF(Sheet1!R19=4,"4經常如此",IF(Sheet1!R19=5,"5總是如此","0無法判斷")))))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IF(Sheet1!S19=1,"1很少如此",IF(Sheet1!S19=2,"2偶爾如此",IF(Sheet1!S19=3,"3有時如此",IF(Sheet1!S19=4,"4經常如此",IF(Sheet1!S19=5,"5總是如此","0無法判斷")))))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IF(Sheet1!T19=1,"1很少如此",IF(Sheet1!T19=2,"2偶爾如此",IF(Sheet1!T19=3,"3有時如此",IF(Sheet1!T19=4,"4經常如此",IF(Sheet1!T19=5,"5總是如此","0無法判斷")))))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7.9" customHeight="1" thickBot="1">
      <c r="A31" s="60" t="s">
        <v>78</v>
      </c>
      <c r="B31" s="61"/>
      <c r="C31" s="72" t="str">
        <f>IF(Sheet1!U19=1,"1有",IF(Sheet1!U19=0,"0沒有","9無法判斷"))</f>
        <v>0沒有</v>
      </c>
      <c r="D31" s="73"/>
      <c r="E31" s="73"/>
      <c r="F31" s="73"/>
      <c r="G31" s="73"/>
      <c r="H31" s="74"/>
    </row>
    <row r="32" spans="1:8" ht="40.15" customHeight="1" thickBot="1">
      <c r="A32" s="60" t="s">
        <v>79</v>
      </c>
      <c r="B32" s="61"/>
      <c r="C32" s="72" t="str">
        <f>IF(Sheet1!V19=1,"1有",IF(Sheet1!V19=0,"0沒有","9無法判斷"))</f>
        <v>0沒有</v>
      </c>
      <c r="D32" s="73"/>
      <c r="E32" s="73"/>
      <c r="F32" s="73"/>
      <c r="G32" s="73"/>
      <c r="H32" s="74"/>
    </row>
    <row r="33" spans="1:8" ht="56.45" customHeight="1" thickBot="1">
      <c r="A33" s="60" t="s">
        <v>80</v>
      </c>
      <c r="B33" s="61"/>
      <c r="C33" s="72" t="str">
        <f>IF(Sheet1!W19=1,"1有",IF(Sheet1!W19=0,"0沒有","9無法判斷"))</f>
        <v>0沒有</v>
      </c>
      <c r="D33" s="73"/>
      <c r="E33" s="73"/>
      <c r="F33" s="73"/>
      <c r="G33" s="73"/>
      <c r="H33" s="74"/>
    </row>
    <row r="34" spans="1:8" ht="44.45" customHeight="1" thickBot="1">
      <c r="A34" s="60" t="s">
        <v>81</v>
      </c>
      <c r="B34" s="61"/>
      <c r="C34" s="72" t="str">
        <f>IF(Sheet1!X19=1,"1有",IF(Sheet1!X19=0,"0沒有","9無法判斷"))</f>
        <v>0沒有</v>
      </c>
      <c r="D34" s="73"/>
      <c r="E34" s="73"/>
      <c r="F34" s="73"/>
      <c r="G34" s="73"/>
      <c r="H34" s="74"/>
    </row>
    <row r="35" spans="1:8" ht="51" customHeight="1" thickBot="1">
      <c r="A35" s="60" t="s">
        <v>82</v>
      </c>
      <c r="B35" s="61"/>
      <c r="C35" s="72" t="str">
        <f>IF(Sheet1!Y19=1,"1有",IF(Sheet1!Y19=0,"0沒有","9無法判斷"))</f>
        <v>0沒有</v>
      </c>
      <c r="D35" s="73"/>
      <c r="E35" s="73"/>
      <c r="F35" s="73"/>
      <c r="G35" s="73"/>
      <c r="H35" s="74"/>
    </row>
    <row r="36" spans="1:8" ht="40.9" customHeight="1" thickBot="1">
      <c r="A36" s="60" t="s">
        <v>83</v>
      </c>
      <c r="B36" s="61"/>
      <c r="C36" s="72" t="str">
        <f>IF(Sheet1!Z19=1,"1有",IF(Sheet1!Z19=0,"0沒有","9無法判斷"))</f>
        <v>0沒有</v>
      </c>
      <c r="D36" s="73"/>
      <c r="E36" s="73"/>
      <c r="F36" s="73"/>
      <c r="G36" s="73"/>
      <c r="H36" s="74"/>
    </row>
    <row r="37" spans="1:8" ht="40.9" customHeight="1" thickBot="1">
      <c r="A37" s="60" t="s">
        <v>84</v>
      </c>
      <c r="B37" s="61"/>
      <c r="C37" s="72" t="str">
        <f>IF(Sheet1!AA19=1,"1有",IF(Sheet1!AA19=0,"0沒有","9無法判斷"))</f>
        <v>0沒有</v>
      </c>
      <c r="D37" s="73"/>
      <c r="E37" s="73"/>
      <c r="F37" s="73"/>
      <c r="G37" s="73"/>
      <c r="H37" s="74"/>
    </row>
    <row r="38" spans="1:8" ht="27" customHeight="1" thickBot="1">
      <c r="A38" s="60" t="s">
        <v>85</v>
      </c>
      <c r="B38" s="61"/>
      <c r="C38" s="72" t="str">
        <f>IF(Sheet1!AB19=1,"1有",IF(Sheet1!AB19=0,"0沒有","9無法判斷"))</f>
        <v>0沒有</v>
      </c>
      <c r="D38" s="73"/>
      <c r="E38" s="73"/>
      <c r="F38" s="73"/>
      <c r="G38" s="73"/>
      <c r="H38" s="74"/>
    </row>
    <row r="39" spans="1:8" ht="27" customHeight="1" thickBot="1">
      <c r="A39" s="60" t="s">
        <v>86</v>
      </c>
      <c r="B39" s="61"/>
      <c r="C39" s="72" t="str">
        <f>IF(Sheet1!AC19=1,"1有",IF(Sheet1!AC19=0,"0沒有","9無法判斷"))</f>
        <v>0沒有</v>
      </c>
      <c r="D39" s="73"/>
      <c r="E39" s="73"/>
      <c r="F39" s="73"/>
      <c r="G39" s="73"/>
      <c r="H39" s="74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" priority="1" operator="equal">
      <formula>"1很少如此"</formula>
    </cfRule>
    <cfRule type="cellIs" dxfId="0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8"/>
  <sheetViews>
    <sheetView zoomScale="90" zoomScaleNormal="90" workbookViewId="0">
      <selection activeCell="I1" sqref="I1"/>
    </sheetView>
  </sheetViews>
  <sheetFormatPr defaultColWidth="23.5" defaultRowHeight="23.25"/>
  <cols>
    <col min="1" max="1" width="23.125" style="1" customWidth="1"/>
    <col min="2" max="2" width="15.875" style="1" customWidth="1"/>
    <col min="3" max="3" width="7.875" style="1" customWidth="1"/>
    <col min="4" max="4" width="7.5" style="1" customWidth="1"/>
    <col min="5" max="5" width="7.75" style="1" customWidth="1"/>
    <col min="6" max="6" width="7.875" style="1" customWidth="1"/>
    <col min="7" max="7" width="7.75" style="1" customWidth="1"/>
    <col min="8" max="8" width="7.875" style="1" customWidth="1"/>
    <col min="9" max="16384" width="23.5" style="1"/>
  </cols>
  <sheetData>
    <row r="1" spans="1:9" s="42" customFormat="1">
      <c r="A1" s="67" t="s">
        <v>128</v>
      </c>
      <c r="B1" s="68"/>
      <c r="C1" s="68"/>
      <c r="D1" s="68"/>
      <c r="E1" s="68"/>
      <c r="F1" s="68"/>
      <c r="G1" s="68"/>
      <c r="H1" s="68"/>
    </row>
    <row r="2" spans="1:9">
      <c r="A2" s="32" t="s">
        <v>90</v>
      </c>
      <c r="B2" s="33" t="str">
        <f>Sheet1!A6</f>
        <v>高二8</v>
      </c>
      <c r="C2" s="26" t="s">
        <v>91</v>
      </c>
      <c r="D2" s="34" t="str">
        <f>Sheet1!B6</f>
        <v>01</v>
      </c>
      <c r="E2" s="31"/>
      <c r="F2" s="26"/>
      <c r="G2" s="31"/>
      <c r="H2" s="31"/>
    </row>
    <row r="3" spans="1:9">
      <c r="A3" s="26" t="s">
        <v>92</v>
      </c>
      <c r="B3" s="38" t="str">
        <f>Sheet1!C6</f>
        <v>aa</v>
      </c>
      <c r="C3" s="26" t="s">
        <v>93</v>
      </c>
      <c r="D3" s="26" t="str">
        <f>Sheet1!D6</f>
        <v>男</v>
      </c>
      <c r="E3" s="31"/>
      <c r="F3" s="26"/>
      <c r="G3" s="31"/>
      <c r="H3" s="31"/>
    </row>
    <row r="4" spans="1:9" ht="56.25">
      <c r="A4" s="35" t="s">
        <v>94</v>
      </c>
      <c r="B4" s="31">
        <f>Sheet1!E6</f>
        <v>0</v>
      </c>
      <c r="C4" s="31"/>
      <c r="D4" s="26"/>
      <c r="E4" s="26"/>
      <c r="F4" s="26"/>
      <c r="G4" s="31"/>
      <c r="H4" s="31"/>
    </row>
    <row r="5" spans="1:9" ht="37.5">
      <c r="A5" s="35" t="s">
        <v>95</v>
      </c>
      <c r="B5" s="31">
        <f>Sheet1!F6</f>
        <v>0</v>
      </c>
      <c r="C5" s="31"/>
      <c r="D5" s="26"/>
      <c r="E5" s="26"/>
      <c r="F5" s="26"/>
      <c r="G5" s="31"/>
      <c r="H5" s="31"/>
    </row>
    <row r="6" spans="1:9">
      <c r="A6" s="36" t="s">
        <v>96</v>
      </c>
      <c r="B6" s="31">
        <f>Sheet1!G6</f>
        <v>0</v>
      </c>
      <c r="C6" s="31"/>
      <c r="D6" s="26"/>
      <c r="E6" s="26"/>
      <c r="F6" s="26"/>
      <c r="G6" s="31"/>
      <c r="H6" s="31"/>
    </row>
    <row r="7" spans="1:9">
      <c r="A7" s="31"/>
      <c r="B7" s="31"/>
      <c r="C7" s="31"/>
      <c r="D7" s="31"/>
      <c r="E7" s="31"/>
      <c r="F7" s="31"/>
      <c r="G7" s="31"/>
      <c r="H7" s="31"/>
    </row>
    <row r="9" spans="1:9" ht="24" thickBot="1">
      <c r="A9" s="25" t="s">
        <v>58</v>
      </c>
      <c r="B9" s="25"/>
      <c r="C9" s="26"/>
      <c r="D9" s="26"/>
      <c r="E9" s="26"/>
      <c r="F9" s="26"/>
      <c r="G9" s="26"/>
      <c r="H9" s="26"/>
    </row>
    <row r="10" spans="1:9" ht="30.6" customHeight="1" thickBot="1">
      <c r="A10" s="60" t="s">
        <v>59</v>
      </c>
      <c r="B10" s="61"/>
      <c r="C10" s="62" t="s">
        <v>60</v>
      </c>
      <c r="D10" s="62"/>
      <c r="E10" s="62"/>
      <c r="F10" s="62"/>
      <c r="G10" s="62"/>
      <c r="H10" s="62"/>
    </row>
    <row r="11" spans="1:9" ht="49.9" customHeight="1" thickBot="1">
      <c r="A11" s="60"/>
      <c r="B11" s="61"/>
      <c r="C11" s="27" t="s">
        <v>97</v>
      </c>
      <c r="D11" s="27" t="s">
        <v>98</v>
      </c>
      <c r="E11" s="27" t="s">
        <v>99</v>
      </c>
      <c r="F11" s="27" t="s">
        <v>100</v>
      </c>
      <c r="G11" s="27" t="s">
        <v>101</v>
      </c>
      <c r="H11" s="27" t="s">
        <v>102</v>
      </c>
    </row>
    <row r="12" spans="1:9" ht="27" customHeight="1" thickBot="1">
      <c r="A12" s="60" t="s">
        <v>103</v>
      </c>
      <c r="B12" s="69"/>
      <c r="C12" s="64" t="str">
        <f>IF(Sheet1!H6=1,"1很少如此",IF(Sheet1!H6=2,"2偶爾如此",IF(Sheet1!H6=3,"3有時如此",IF(Sheet1!H6=4,"4經常如此",IF(Sheet1!H6=5,"5總是如此","0無法判斷")))))</f>
        <v>0無法判斷</v>
      </c>
      <c r="D12" s="65"/>
      <c r="E12" s="65"/>
      <c r="F12" s="65"/>
      <c r="G12" s="65"/>
      <c r="H12" s="66"/>
      <c r="I12" s="17"/>
    </row>
    <row r="13" spans="1:9" ht="27" customHeight="1" thickBot="1">
      <c r="A13" s="60" t="s">
        <v>104</v>
      </c>
      <c r="B13" s="69"/>
      <c r="C13" s="64" t="str">
        <f>IF(Sheet1!I6=1,"1很少如此",IF(Sheet1!I6=2,"2偶爾如此",IF(Sheet1!I6=3,"3有時如此",IF(Sheet1!I6=4,"4經常如此",IF(Sheet1!I6=5,"5總是如此","0無法判斷")))))</f>
        <v>0無法判斷</v>
      </c>
      <c r="D13" s="65"/>
      <c r="E13" s="65"/>
      <c r="F13" s="65"/>
      <c r="G13" s="65"/>
      <c r="H13" s="66"/>
    </row>
    <row r="14" spans="1:9" ht="27" customHeight="1" thickBot="1">
      <c r="A14" s="60" t="s">
        <v>105</v>
      </c>
      <c r="B14" s="69"/>
      <c r="C14" s="64" t="str">
        <f>IF(Sheet1!J6=1,"1很少如此",IF(Sheet1!J6=2,"2偶爾如此",IF(Sheet1!J6=3,"3有時如此",IF(Sheet1!J6=4,"4經常如此",IF(Sheet1!J6=5,"5總是如此","0無法判斷")))))</f>
        <v>0無法判斷</v>
      </c>
      <c r="D14" s="65"/>
      <c r="E14" s="65"/>
      <c r="F14" s="65"/>
      <c r="G14" s="65"/>
      <c r="H14" s="66"/>
    </row>
    <row r="15" spans="1:9" ht="27" customHeight="1" thickBot="1">
      <c r="A15" s="58" t="s">
        <v>106</v>
      </c>
      <c r="B15" s="71"/>
      <c r="C15" s="64" t="str">
        <f>IF(Sheet1!K6=1,"1很少如此",IF(Sheet1!K6=2,"2偶爾如此",IF(Sheet1!K6=3,"3有時如此",IF(Sheet1!K6=4,"4經常如此",IF(Sheet1!K6=5,"5總是如此","0無法判斷")))))</f>
        <v>0無法判斷</v>
      </c>
      <c r="D15" s="65"/>
      <c r="E15" s="65"/>
      <c r="F15" s="65"/>
      <c r="G15" s="65"/>
      <c r="H15" s="66"/>
    </row>
    <row r="16" spans="1:9" ht="27" customHeight="1" thickBot="1">
      <c r="A16" s="58" t="s">
        <v>107</v>
      </c>
      <c r="B16" s="59"/>
      <c r="C16" s="64" t="str">
        <f>IF(Sheet1!L6=1,"1很少如此",IF(Sheet1!L6=2,"2偶爾如此",IF(Sheet1!L6=3,"3有時如此",IF(Sheet1!L6=4,"4經常如此",IF(Sheet1!L6=5,"5總是如此","0無法判斷")))))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58" t="s">
        <v>64</v>
      </c>
      <c r="B17" s="59"/>
      <c r="C17" s="64" t="str">
        <f>IF(Sheet1!M6=1,"1很少如此",IF(Sheet1!M6=2,"2偶爾如此",IF(Sheet1!M6=3,"3有時如此",IF(Sheet1!M6=4,"4經常如此",IF(Sheet1!M6=5,"5總是如此","0無法判斷")))))</f>
        <v>0無法判斷</v>
      </c>
      <c r="D17" s="65"/>
      <c r="E17" s="65"/>
      <c r="F17" s="65"/>
      <c r="G17" s="65"/>
      <c r="H17" s="66"/>
    </row>
    <row r="18" spans="1:8" ht="27" customHeight="1" thickBot="1">
      <c r="A18" s="70" t="s">
        <v>65</v>
      </c>
      <c r="B18" s="59"/>
      <c r="C18" s="64" t="str">
        <f>IF(Sheet1!N6=1,"1很少如此",IF(Sheet1!N6=2,"2偶爾如此",IF(Sheet1!N6=3,"3有時如此",IF(Sheet1!N6=4,"4經常如此",IF(Sheet1!N6=5,"5總是如此","0無法判斷")))))</f>
        <v>0無法判斷</v>
      </c>
      <c r="D18" s="65"/>
      <c r="E18" s="65"/>
      <c r="F18" s="65"/>
      <c r="G18" s="65"/>
      <c r="H18" s="66"/>
    </row>
    <row r="19" spans="1:8" ht="49.15" customHeight="1" thickBot="1">
      <c r="A19" s="58" t="s">
        <v>66</v>
      </c>
      <c r="B19" s="59"/>
      <c r="C19" s="64" t="str">
        <f>IF(Sheet1!O6=1,"1很少如此",IF(Sheet1!O6=2,"2偶爾如此",IF(Sheet1!O6=3,"3有時如此",IF(Sheet1!O6=4,"4經常如此",IF(Sheet1!O6=5,"5總是如此","0無法判斷")))))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67</v>
      </c>
      <c r="B20" s="59"/>
      <c r="C20" s="64" t="str">
        <f>IF(Sheet1!P6=1,"1很少如此",IF(Sheet1!P6=2,"2偶爾如此",IF(Sheet1!P6=3,"3有時如此",IF(Sheet1!P6=4,"4經常如此",IF(Sheet1!P6=5,"5總是如此","0無法判斷")))))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68</v>
      </c>
      <c r="B21" s="59"/>
      <c r="C21" s="64" t="str">
        <f>IF(Sheet1!Q6=1,"1很少如此",IF(Sheet1!Q6=2,"2偶爾如此",IF(Sheet1!Q6=3,"3有時如此",IF(Sheet1!Q6=4,"4經常如此",IF(Sheet1!Q6=5,"5總是如此","0無法判斷")))))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69</v>
      </c>
      <c r="B22" s="59"/>
      <c r="C22" s="64" t="str">
        <f>IF(Sheet1!R6=1,"1很少如此",IF(Sheet1!R6=2,"2偶爾如此",IF(Sheet1!R6=3,"3有時如此",IF(Sheet1!R6=4,"4經常如此",IF(Sheet1!R6=5,"5總是如此","0無法判斷")))))</f>
        <v>0無法判斷</v>
      </c>
      <c r="D22" s="65"/>
      <c r="E22" s="65"/>
      <c r="F22" s="65"/>
      <c r="G22" s="65"/>
      <c r="H22" s="66"/>
    </row>
    <row r="23" spans="1:8" ht="27" customHeight="1" thickBot="1">
      <c r="A23" s="58" t="s">
        <v>70</v>
      </c>
      <c r="B23" s="59"/>
      <c r="C23" s="64" t="str">
        <f>IF(Sheet1!S6=1,"1很少如此",IF(Sheet1!S6=2,"2偶爾如此",IF(Sheet1!S6=3,"3有時如此",IF(Sheet1!S6=4,"4經常如此",IF(Sheet1!S6=5,"5總是如此","0無法判斷")))))</f>
        <v>0無法判斷</v>
      </c>
      <c r="D23" s="65"/>
      <c r="E23" s="65"/>
      <c r="F23" s="65"/>
      <c r="G23" s="65"/>
      <c r="H23" s="66"/>
    </row>
    <row r="24" spans="1:8" ht="24" thickBot="1">
      <c r="A24" s="60" t="s">
        <v>71</v>
      </c>
      <c r="B24" s="69"/>
      <c r="C24" s="64" t="str">
        <f>IF(Sheet1!T6=1,"1很少如此",IF(Sheet1!T6=2,"2偶爾如此",IF(Sheet1!T6=3,"3有時如此",IF(Sheet1!T6=4,"4經常如此",IF(Sheet1!T6=5,"5總是如此","0無法判斷")))))</f>
        <v>0無法判斷</v>
      </c>
      <c r="D24" s="65"/>
      <c r="E24" s="65"/>
      <c r="F24" s="65"/>
      <c r="G24" s="65"/>
      <c r="H24" s="66"/>
    </row>
    <row r="25" spans="1:8">
      <c r="A25" s="28"/>
      <c r="B25" s="28"/>
      <c r="C25" s="39"/>
      <c r="D25" s="39"/>
      <c r="E25" s="39"/>
      <c r="F25" s="39"/>
      <c r="G25" s="39"/>
      <c r="H25" s="39"/>
    </row>
    <row r="26" spans="1:8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  <c r="C28" s="31"/>
      <c r="D28" s="31"/>
      <c r="E28" s="31"/>
      <c r="F28" s="31"/>
      <c r="G28" s="31"/>
      <c r="H28" s="31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1.45" customHeight="1" thickBot="1">
      <c r="A31" s="60" t="s">
        <v>78</v>
      </c>
      <c r="B31" s="61"/>
      <c r="C31" s="64" t="str">
        <f>IF(Sheet1!U6=1,"1有",IF(Sheet1!U6=0,"0沒有","9無法判斷"))</f>
        <v>0沒有</v>
      </c>
      <c r="D31" s="65"/>
      <c r="E31" s="65"/>
      <c r="F31" s="65"/>
      <c r="G31" s="65"/>
      <c r="H31" s="66"/>
    </row>
    <row r="32" spans="1:8" ht="39" customHeight="1" thickBot="1">
      <c r="A32" s="60" t="s">
        <v>79</v>
      </c>
      <c r="B32" s="61"/>
      <c r="C32" s="64" t="str">
        <f>IF(Sheet1!V6=1,"1有",IF(Sheet1!V6=0,"0沒有","9無法判斷"))</f>
        <v>0沒有</v>
      </c>
      <c r="D32" s="65"/>
      <c r="E32" s="65"/>
      <c r="F32" s="65"/>
      <c r="G32" s="65"/>
      <c r="H32" s="66"/>
    </row>
    <row r="33" spans="1:8" ht="57.6" customHeight="1" thickBot="1">
      <c r="A33" s="60" t="s">
        <v>80</v>
      </c>
      <c r="B33" s="61"/>
      <c r="C33" s="64" t="str">
        <f>IF(Sheet1!W6=1,"1有",IF(Sheet1!W6=0,"0沒有","9無法判斷"))</f>
        <v>0沒有</v>
      </c>
      <c r="D33" s="65"/>
      <c r="E33" s="65"/>
      <c r="F33" s="65"/>
      <c r="G33" s="65"/>
      <c r="H33" s="66"/>
    </row>
    <row r="34" spans="1:8" ht="41.45" customHeight="1" thickBot="1">
      <c r="A34" s="60" t="s">
        <v>81</v>
      </c>
      <c r="B34" s="61"/>
      <c r="C34" s="64" t="str">
        <f>IF(Sheet1!X6=1,"1有",IF(Sheet1!X6=0,"0沒有","9無法判斷"))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IF(Sheet1!Y6=1,"1有",IF(Sheet1!Y6=0,"0沒有","9無法判斷"))</f>
        <v>0沒有</v>
      </c>
      <c r="D35" s="65"/>
      <c r="E35" s="65"/>
      <c r="F35" s="65"/>
      <c r="G35" s="65"/>
      <c r="H35" s="66"/>
    </row>
    <row r="36" spans="1:8" ht="40.9" customHeight="1" thickBot="1">
      <c r="A36" s="60" t="s">
        <v>83</v>
      </c>
      <c r="B36" s="61"/>
      <c r="C36" s="64" t="str">
        <f>IF(Sheet1!Z6=1,"1有",IF(Sheet1!Z6=0,"0沒有","9無法判斷"))</f>
        <v>0沒有</v>
      </c>
      <c r="D36" s="65"/>
      <c r="E36" s="65"/>
      <c r="F36" s="65"/>
      <c r="G36" s="65"/>
      <c r="H36" s="66"/>
    </row>
    <row r="37" spans="1:8" ht="39.6" customHeight="1" thickBot="1">
      <c r="A37" s="60" t="s">
        <v>84</v>
      </c>
      <c r="B37" s="61"/>
      <c r="C37" s="64" t="str">
        <f>IF(Sheet1!AA6=1,"1有",IF(Sheet1!AA6=0,"0沒有","9無法判斷"))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IF(Sheet1!AB6=1,"1有",IF(Sheet1!AB6=0,"0沒有","9無法判斷"))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IF(Sheet1!AC6=1,"1有",IF(Sheet1!AC6=0,"0沒有","9無法判斷"))</f>
        <v>0沒有</v>
      </c>
      <c r="D39" s="65"/>
      <c r="E39" s="65"/>
      <c r="F39" s="65"/>
      <c r="G39" s="65"/>
      <c r="H39" s="66"/>
    </row>
    <row r="40" spans="1:8">
      <c r="A40" s="31"/>
      <c r="B40" s="29"/>
      <c r="C40" s="29"/>
      <c r="D40" s="29"/>
      <c r="E40" s="29"/>
      <c r="F40" s="31"/>
      <c r="G40" s="31"/>
      <c r="H40" s="31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 ht="24" customHeight="1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D45" s="41"/>
      <c r="E45" s="43"/>
    </row>
    <row r="46" spans="1:8" ht="25.5">
      <c r="A46" s="41"/>
      <c r="B46" s="43"/>
      <c r="D46" s="41"/>
      <c r="E46" s="41"/>
      <c r="F46" s="41"/>
    </row>
    <row r="48" spans="1:8" ht="25.5">
      <c r="A48" s="41"/>
      <c r="B48" s="43"/>
      <c r="D48" s="41"/>
      <c r="E48" s="41"/>
      <c r="F48" s="41"/>
    </row>
  </sheetData>
  <mergeCells count="54">
    <mergeCell ref="C16:H16"/>
    <mergeCell ref="C17:H17"/>
    <mergeCell ref="C36:H36"/>
    <mergeCell ref="C37:H37"/>
    <mergeCell ref="A16:B16"/>
    <mergeCell ref="A17:B17"/>
    <mergeCell ref="A22:B22"/>
    <mergeCell ref="C31:H31"/>
    <mergeCell ref="C18:H18"/>
    <mergeCell ref="C19:H19"/>
    <mergeCell ref="C20:H20"/>
    <mergeCell ref="C21:H21"/>
    <mergeCell ref="C22:H22"/>
    <mergeCell ref="C23:H23"/>
    <mergeCell ref="C29:H29"/>
    <mergeCell ref="A12:B12"/>
    <mergeCell ref="A13:B13"/>
    <mergeCell ref="A14:B14"/>
    <mergeCell ref="A15:B15"/>
    <mergeCell ref="C13:H13"/>
    <mergeCell ref="C14:H14"/>
    <mergeCell ref="C15:H15"/>
    <mergeCell ref="A1:H1"/>
    <mergeCell ref="A41:B41"/>
    <mergeCell ref="A35:B35"/>
    <mergeCell ref="A36:B36"/>
    <mergeCell ref="A37:B37"/>
    <mergeCell ref="A38:B38"/>
    <mergeCell ref="A34:B34"/>
    <mergeCell ref="A24:B24"/>
    <mergeCell ref="C24:H24"/>
    <mergeCell ref="C10:H10"/>
    <mergeCell ref="A18:B18"/>
    <mergeCell ref="A19:B19"/>
    <mergeCell ref="A20:B20"/>
    <mergeCell ref="A21:B21"/>
    <mergeCell ref="C12:H12"/>
    <mergeCell ref="A10:B11"/>
    <mergeCell ref="A42:H42"/>
    <mergeCell ref="A23:B23"/>
    <mergeCell ref="A31:B31"/>
    <mergeCell ref="A32:B32"/>
    <mergeCell ref="A33:B33"/>
    <mergeCell ref="A39:B39"/>
    <mergeCell ref="A29:B30"/>
    <mergeCell ref="G30:H30"/>
    <mergeCell ref="E30:F30"/>
    <mergeCell ref="C30:D30"/>
    <mergeCell ref="C32:H32"/>
    <mergeCell ref="C33:H33"/>
    <mergeCell ref="C34:H34"/>
    <mergeCell ref="C35:H35"/>
    <mergeCell ref="C39:H39"/>
    <mergeCell ref="C38:H38"/>
  </mergeCells>
  <phoneticPr fontId="1" type="noConversion"/>
  <conditionalFormatting sqref="C12:H26">
    <cfRule type="cellIs" dxfId="27" priority="1" operator="equal">
      <formula>"1很少如此"</formula>
    </cfRule>
    <cfRule type="cellIs" dxfId="26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zoomScale="80" zoomScaleNormal="80" workbookViewId="0">
      <selection sqref="A1:H1"/>
    </sheetView>
  </sheetViews>
  <sheetFormatPr defaultColWidth="23.5" defaultRowHeight="23.25"/>
  <cols>
    <col min="1" max="1" width="23.125" style="31" customWidth="1"/>
    <col min="2" max="2" width="17.375" style="31" customWidth="1"/>
    <col min="3" max="3" width="7.875" style="31" customWidth="1"/>
    <col min="4" max="4" width="7.5" style="31" customWidth="1"/>
    <col min="5" max="5" width="8" style="31" customWidth="1"/>
    <col min="6" max="6" width="8.375" style="31" customWidth="1"/>
    <col min="7" max="7" width="7.875" style="31" customWidth="1"/>
    <col min="8" max="8" width="7.25" style="31" customWidth="1"/>
    <col min="9" max="16384" width="23.5" style="1"/>
  </cols>
  <sheetData>
    <row r="1" spans="1:8" s="42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47</v>
      </c>
      <c r="F2" s="26"/>
    </row>
    <row r="3" spans="1:8">
      <c r="A3" s="26" t="s">
        <v>92</v>
      </c>
      <c r="B3" s="31" t="str">
        <f>VLOOKUP($D2,Sheet1!B6:C20,2)</f>
        <v>bb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s="42" customFormat="1" ht="24" thickBot="1">
      <c r="A8" s="44" t="s">
        <v>58</v>
      </c>
      <c r="B8" s="44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9.6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IF(Sheet1!H7=1,"1很少如此",IF(Sheet1!H7=2,"2偶爾如此",IF(Sheet1!H7=3,"3有時如此",IF(Sheet1!H7=4,"4經常如此",IF(Sheet1!H7=5,"5總是如此","0無法判斷")))))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IF(Sheet1!I7=1,"1很少如此",IF(Sheet1!I7=2,"2偶爾如此",IF(Sheet1!I7=3,"3有時如此",IF(Sheet1!I7=4,"4經常如此",IF(Sheet1!I7=5,"5總是如此","0無法判斷")))))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IF(Sheet1!J7=1,"1很少如此",IF(Sheet1!J7=2,"2偶爾如此",IF(Sheet1!J7=3,"3有時如此",IF(Sheet1!J7=4,"4經常如此",IF(Sheet1!J7=5,"5總是如此","0無法判斷")))))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IF(Sheet1!K7=1,"1很少如此",IF(Sheet1!K7=2,"2偶爾如此",IF(Sheet1!K7=3,"3有時如此",IF(Sheet1!K7=4,"4經常如此",IF(Sheet1!K7=5,"5總是如此","0無法判斷")))))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IF(Sheet1!L7=1,"1很少如此",IF(Sheet1!L7=2,"2偶爾如此",IF(Sheet1!L7=3,"3有時如此",IF(Sheet1!L7=4,"4經常如此",IF(Sheet1!L7=5,"5總是如此","0無法判斷")))))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IF(Sheet1!M7=1,"1很少如此",IF(Sheet1!M7=2,"2偶爾如此",IF(Sheet1!M7=3,"3有時如此",IF(Sheet1!M7=4,"4經常如此",IF(Sheet1!M7=5,"5總是如此","0無法判斷")))))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IF(Sheet1!N7=1,"1很少如此",IF(Sheet1!N7=2,"2偶爾如此",IF(Sheet1!N7=3,"3有時如此",IF(Sheet1!N7=4,"4經常如此",IF(Sheet1!N7=5,"5總是如此","0無法判斷")))))</f>
        <v>0無法判斷</v>
      </c>
      <c r="D17" s="65"/>
      <c r="E17" s="65"/>
      <c r="F17" s="65"/>
      <c r="G17" s="65"/>
      <c r="H17" s="66"/>
    </row>
    <row r="18" spans="1:8" ht="45" customHeight="1" thickBot="1">
      <c r="A18" s="58" t="s">
        <v>66</v>
      </c>
      <c r="B18" s="59"/>
      <c r="C18" s="64" t="str">
        <f>IF(Sheet1!O7=1,"1很少如此",IF(Sheet1!O7=2,"2偶爾如此",IF(Sheet1!O7=3,"3有時如此",IF(Sheet1!O7=4,"4經常如此",IF(Sheet1!O7=5,"5總是如此","0無法判斷")))))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IF(Sheet1!P7=1,"1很少如此",IF(Sheet1!P7=2,"2偶爾如此",IF(Sheet1!P7=3,"3有時如此",IF(Sheet1!P7=4,"4經常如此",IF(Sheet1!P7=5,"5總是如此","0無法判斷")))))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IF(Sheet1!Q7=1,"1很少如此",IF(Sheet1!Q7=2,"2偶爾如此",IF(Sheet1!Q7=3,"3有時如此",IF(Sheet1!Q7=4,"4經常如此",IF(Sheet1!Q7=5,"5總是如此","0無法判斷")))))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IF(Sheet1!R7=1,"1很少如此",IF(Sheet1!R7=2,"2偶爾如此",IF(Sheet1!R7=3,"3有時如此",IF(Sheet1!R7=4,"4經常如此",IF(Sheet1!R7=5,"5總是如此","0無法判斷")))))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IF(Sheet1!S7=1,"1很少如此",IF(Sheet1!S7=2,"2偶爾如此",IF(Sheet1!S7=3,"3有時如此",IF(Sheet1!S7=4,"4經常如此",IF(Sheet1!S7=5,"5總是如此","0無法判斷")))))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IF(Sheet1!T7=1,"1很少如此",IF(Sheet1!T7=2,"2偶爾如此",IF(Sheet1!T7=3,"3有時如此",IF(Sheet1!T7=4,"4經常如此",IF(Sheet1!T7=5,"5總是如此","0無法判斷")))))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0.9" customHeight="1" thickBot="1">
      <c r="A31" s="60" t="s">
        <v>78</v>
      </c>
      <c r="B31" s="61"/>
      <c r="C31" s="64" t="str">
        <f>IF(Sheet1!U7=1,"1有",IF(Sheet1!U7=0,"0沒有","9無法判斷"))</f>
        <v>0沒有</v>
      </c>
      <c r="D31" s="65"/>
      <c r="E31" s="65"/>
      <c r="F31" s="65"/>
      <c r="G31" s="65"/>
      <c r="H31" s="66"/>
    </row>
    <row r="32" spans="1:8" ht="39" customHeight="1" thickBot="1">
      <c r="A32" s="60" t="s">
        <v>79</v>
      </c>
      <c r="B32" s="61"/>
      <c r="C32" s="64" t="str">
        <f>IF(Sheet1!V7=1,"1有",IF(Sheet1!V7=0,"0沒有","9無法判斷"))</f>
        <v>0沒有</v>
      </c>
      <c r="D32" s="65"/>
      <c r="E32" s="65"/>
      <c r="F32" s="65"/>
      <c r="G32" s="65"/>
      <c r="H32" s="66"/>
    </row>
    <row r="33" spans="1:8" ht="55.15" customHeight="1" thickBot="1">
      <c r="A33" s="60" t="s">
        <v>80</v>
      </c>
      <c r="B33" s="61"/>
      <c r="C33" s="64" t="str">
        <f>IF(Sheet1!W7=1,"1有",IF(Sheet1!W7=0,"0沒有","9無法判斷"))</f>
        <v>0沒有</v>
      </c>
      <c r="D33" s="65"/>
      <c r="E33" s="65"/>
      <c r="F33" s="65"/>
      <c r="G33" s="65"/>
      <c r="H33" s="66"/>
    </row>
    <row r="34" spans="1:8" ht="42" customHeight="1" thickBot="1">
      <c r="A34" s="60" t="s">
        <v>81</v>
      </c>
      <c r="B34" s="61"/>
      <c r="C34" s="64" t="str">
        <f>IF(Sheet1!X7=1,"1有",IF(Sheet1!X7=0,"0沒有","9無法判斷"))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IF(Sheet1!Y7=1,"1有",IF(Sheet1!Y7=0,"0沒有","9無法判斷"))</f>
        <v>0沒有</v>
      </c>
      <c r="D35" s="65"/>
      <c r="E35" s="65"/>
      <c r="F35" s="65"/>
      <c r="G35" s="65"/>
      <c r="H35" s="66"/>
    </row>
    <row r="36" spans="1:8" ht="39" customHeight="1" thickBot="1">
      <c r="A36" s="60" t="s">
        <v>83</v>
      </c>
      <c r="B36" s="61"/>
      <c r="C36" s="64" t="str">
        <f>IF(Sheet1!Z7=1,"1有",IF(Sheet1!Z7=0,"0沒有","9無法判斷"))</f>
        <v>0沒有</v>
      </c>
      <c r="D36" s="65"/>
      <c r="E36" s="65"/>
      <c r="F36" s="65"/>
      <c r="G36" s="65"/>
      <c r="H36" s="66"/>
    </row>
    <row r="37" spans="1:8" ht="39" customHeight="1" thickBot="1">
      <c r="A37" s="60" t="s">
        <v>84</v>
      </c>
      <c r="B37" s="61"/>
      <c r="C37" s="64" t="str">
        <f>IF(Sheet1!AA7=1,"1有",IF(Sheet1!AA7=0,"0沒有","9無法判斷"))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IF(Sheet1!AB7=1,"1有",IF(Sheet1!AB7=0,"0沒有","9無法判斷"))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IF(Sheet1!AC7=1,"1有",IF(Sheet1!AC7=0,"0沒有","9無法判斷"))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32:H32"/>
    <mergeCell ref="C29:H29"/>
    <mergeCell ref="C30:D30"/>
    <mergeCell ref="E30:F30"/>
    <mergeCell ref="G30:H30"/>
    <mergeCell ref="A1:H1"/>
    <mergeCell ref="C22:H22"/>
    <mergeCell ref="C19:H19"/>
    <mergeCell ref="C23:H23"/>
    <mergeCell ref="C31:H31"/>
    <mergeCell ref="C12:H12"/>
    <mergeCell ref="C13:H13"/>
    <mergeCell ref="C14:H14"/>
    <mergeCell ref="C15:H15"/>
    <mergeCell ref="A9:B10"/>
    <mergeCell ref="C9:H9"/>
    <mergeCell ref="A11:B11"/>
    <mergeCell ref="A12:B12"/>
    <mergeCell ref="C11:H11"/>
    <mergeCell ref="A13:B13"/>
    <mergeCell ref="A14:B14"/>
  </mergeCells>
  <phoneticPr fontId="3" type="noConversion"/>
  <conditionalFormatting sqref="C11:H26">
    <cfRule type="cellIs" dxfId="25" priority="1" operator="equal">
      <formula>"1很少如此"</formula>
    </cfRule>
    <cfRule type="cellIs" dxfId="24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4.5" style="31" customWidth="1"/>
    <col min="3" max="3" width="7.5" style="31" customWidth="1"/>
    <col min="4" max="4" width="7.125" style="31" customWidth="1"/>
    <col min="5" max="5" width="7.75" style="31" customWidth="1"/>
    <col min="6" max="6" width="8.125" style="31" customWidth="1"/>
    <col min="7" max="7" width="7.5" style="31" customWidth="1"/>
    <col min="8" max="8" width="8.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48</v>
      </c>
      <c r="F2" s="26"/>
    </row>
    <row r="3" spans="1:8">
      <c r="A3" s="26" t="s">
        <v>92</v>
      </c>
      <c r="B3" s="31" t="str">
        <f>VLOOKUP($D2,Sheet1!B6:C20,2)</f>
        <v>cc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40.15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IF(Sheet1!H8=1,"1很少如此",IF(Sheet1!H8=2,"2偶爾如此",IF(Sheet1!H8=3,"3有時如此",IF(Sheet1!H8=4,"4經常如此",IF(Sheet1!H8=5,"5總是如此","0無法判斷")))))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IF(Sheet1!I8=1,"1很少如此",IF(Sheet1!I8=2,"2偶爾如此",IF(Sheet1!I8=3,"3有時如此",IF(Sheet1!I8=4,"4經常如此",IF(Sheet1!I8=5,"5總是如此","0無法判斷")))))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IF(Sheet1!J8=1,"1很少如此",IF(Sheet1!J8=2,"2偶爾如此",IF(Sheet1!J8=3,"3有時如此",IF(Sheet1!J8=4,"4經常如此",IF(Sheet1!J8=5,"5總是如此","0無法判斷")))))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IF(Sheet1!K8=1,"1很少如此",IF(Sheet1!K8=2,"2偶爾如此",IF(Sheet1!K8=3,"3有時如此",IF(Sheet1!K8=4,"4經常如此",IF(Sheet1!K8=5,"5總是如此","0無法判斷")))))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IF(Sheet1!L8=1,"1很少如此",IF(Sheet1!L8=2,"2偶爾如此",IF(Sheet1!L8=3,"3有時如此",IF(Sheet1!L8=4,"4經常如此",IF(Sheet1!L8=5,"5總是如此","0無法判斷")))))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IF(Sheet1!M8=1,"1很少如此",IF(Sheet1!M8=2,"2偶爾如此",IF(Sheet1!M8=3,"3有時如此",IF(Sheet1!M8=4,"4經常如此",IF(Sheet1!M8=5,"5總是如此","0無法判斷")))))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IF(Sheet1!N8=1,"1很少如此",IF(Sheet1!N8=2,"2偶爾如此",IF(Sheet1!N8=3,"3有時如此",IF(Sheet1!N8=4,"4經常如此",IF(Sheet1!N8=5,"5總是如此","0無法判斷")))))</f>
        <v>0無法判斷</v>
      </c>
      <c r="D17" s="65"/>
      <c r="E17" s="65"/>
      <c r="F17" s="65"/>
      <c r="G17" s="65"/>
      <c r="H17" s="66"/>
    </row>
    <row r="18" spans="1:8" ht="43.15" customHeight="1" thickBot="1">
      <c r="A18" s="58" t="s">
        <v>66</v>
      </c>
      <c r="B18" s="59"/>
      <c r="C18" s="64" t="str">
        <f>IF(Sheet1!O8=1,"1很少如此",IF(Sheet1!O8=2,"2偶爾如此",IF(Sheet1!O8=3,"3有時如此",IF(Sheet1!O8=4,"4經常如此",IF(Sheet1!O8=5,"5總是如此","0無法判斷")))))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IF(Sheet1!P8=1,"1很少如此",IF(Sheet1!P8=2,"2偶爾如此",IF(Sheet1!P8=3,"3有時如此",IF(Sheet1!P8=4,"4經常如此",IF(Sheet1!P8=5,"5總是如此","0無法判斷")))))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IF(Sheet1!Q8=1,"1很少如此",IF(Sheet1!Q8=2,"2偶爾如此",IF(Sheet1!Q8=3,"3有時如此",IF(Sheet1!Q8=4,"4經常如此",IF(Sheet1!Q8=5,"5總是如此","0無法判斷")))))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IF(Sheet1!R8=1,"1很少如此",IF(Sheet1!R8=2,"2偶爾如此",IF(Sheet1!R8=3,"3有時如此",IF(Sheet1!R8=4,"4經常如此",IF(Sheet1!R8=5,"5總是如此","0無法判斷")))))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IF(Sheet1!S8=1,"1很少如此",IF(Sheet1!S8=2,"2偶爾如此",IF(Sheet1!S8=3,"3有時如此",IF(Sheet1!S8=4,"4經常如此",IF(Sheet1!S8=5,"5總是如此","0無法判斷")))))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IF(Sheet1!T8=1,"1很少如此",IF(Sheet1!T8=2,"2偶爾如此",IF(Sheet1!T8=3,"3有時如此",IF(Sheet1!T8=4,"4經常如此",IF(Sheet1!T8=5,"5總是如此","0無法判斷")))))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0.15" customHeight="1" thickBot="1">
      <c r="A31" s="60" t="s">
        <v>78</v>
      </c>
      <c r="B31" s="61"/>
      <c r="C31" s="64" t="str">
        <f>IF(Sheet1!U8=1,"1有",IF(Sheet1!U8=0,"0沒有","9無法判斷"))</f>
        <v>0沒有</v>
      </c>
      <c r="D31" s="65"/>
      <c r="E31" s="65"/>
      <c r="F31" s="65"/>
      <c r="G31" s="65"/>
      <c r="H31" s="66"/>
    </row>
    <row r="32" spans="1:8" ht="36.6" customHeight="1" thickBot="1">
      <c r="A32" s="60" t="s">
        <v>79</v>
      </c>
      <c r="B32" s="61"/>
      <c r="C32" s="64" t="str">
        <f>IF(Sheet1!V8=1,"1有",IF(Sheet1!V8=0,"0沒有","9無法判斷"))</f>
        <v>0沒有</v>
      </c>
      <c r="D32" s="65"/>
      <c r="E32" s="65"/>
      <c r="F32" s="65"/>
      <c r="G32" s="65"/>
      <c r="H32" s="66"/>
    </row>
    <row r="33" spans="1:8" ht="57.6" customHeight="1" thickBot="1">
      <c r="A33" s="60" t="s">
        <v>80</v>
      </c>
      <c r="B33" s="61"/>
      <c r="C33" s="64" t="str">
        <f>IF(Sheet1!W8=1,"1有",IF(Sheet1!W8=0,"0沒有","9無法判斷"))</f>
        <v>0沒有</v>
      </c>
      <c r="D33" s="65"/>
      <c r="E33" s="65"/>
      <c r="F33" s="65"/>
      <c r="G33" s="65"/>
      <c r="H33" s="66"/>
    </row>
    <row r="34" spans="1:8" ht="40.15" customHeight="1" thickBot="1">
      <c r="A34" s="60" t="s">
        <v>81</v>
      </c>
      <c r="B34" s="61"/>
      <c r="C34" s="64" t="str">
        <f>IF(Sheet1!X8=1,"1有",IF(Sheet1!X8=0,"0沒有","9無法判斷"))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IF(Sheet1!Y8=1,"1有",IF(Sheet1!Y8=0,"0沒有","9無法判斷"))</f>
        <v>0沒有</v>
      </c>
      <c r="D35" s="65"/>
      <c r="E35" s="65"/>
      <c r="F35" s="65"/>
      <c r="G35" s="65"/>
      <c r="H35" s="66"/>
    </row>
    <row r="36" spans="1:8" ht="38.450000000000003" customHeight="1" thickBot="1">
      <c r="A36" s="60" t="s">
        <v>83</v>
      </c>
      <c r="B36" s="61"/>
      <c r="C36" s="64" t="str">
        <f>IF(Sheet1!Z8=1,"1有",IF(Sheet1!Z8=0,"0沒有","9無法判斷"))</f>
        <v>0沒有</v>
      </c>
      <c r="D36" s="65"/>
      <c r="E36" s="65"/>
      <c r="F36" s="65"/>
      <c r="G36" s="65"/>
      <c r="H36" s="66"/>
    </row>
    <row r="37" spans="1:8" ht="41.45" customHeight="1" thickBot="1">
      <c r="A37" s="60" t="s">
        <v>84</v>
      </c>
      <c r="B37" s="61"/>
      <c r="C37" s="64" t="str">
        <f>IF(Sheet1!AA8=1,"1有",IF(Sheet1!AA8=0,"0沒有","9無法判斷"))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IF(Sheet1!AB8=1,"1有",IF(Sheet1!AB8=0,"0沒有","9無法判斷"))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IF(Sheet1!AC8=1,"1有",IF(Sheet1!AC8=0,"0沒有","9無法判斷"))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23" priority="1" operator="equal">
      <formula>"1很少如此"</formula>
    </cfRule>
    <cfRule type="cellIs" dxfId="22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4.5" style="31" customWidth="1"/>
    <col min="3" max="3" width="7.5" style="31" customWidth="1"/>
    <col min="4" max="5" width="7.625" style="31" customWidth="1"/>
    <col min="6" max="7" width="7.5" style="31" customWidth="1"/>
    <col min="8" max="8" width="7.7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118</v>
      </c>
      <c r="F2" s="26"/>
    </row>
    <row r="3" spans="1:8">
      <c r="A3" s="26" t="s">
        <v>92</v>
      </c>
      <c r="B3" s="31" t="str">
        <f>VLOOKUP($D2,Sheet1!B6:C20,2)</f>
        <v>dd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9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IF(Sheet1!H9=1,"1很少如此",IF(Sheet1!H9=2,"2偶爾如此",IF(Sheet1!H9=3,"3有時如此",IF(Sheet1!H9=4,"4經常如此",IF(Sheet1!H9=5,"5總是如此","0無法判斷")))))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IF(Sheet1!I9=1,"1很少如此",IF(Sheet1!I9=2,"2偶爾如此",IF(Sheet1!I9=3,"3有時如此",IF(Sheet1!I9=4,"4經常如此",IF(Sheet1!I9=5,"5總是如此","0無法判斷")))))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IF(Sheet1!J9=1,"1很少如此",IF(Sheet1!J9=2,"2偶爾如此",IF(Sheet1!J9=3,"3有時如此",IF(Sheet1!J9=4,"4經常如此",IF(Sheet1!J9=5,"5總是如此","0無法判斷")))))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IF(Sheet1!K9=1,"1很少如此",IF(Sheet1!K9=2,"2偶爾如此",IF(Sheet1!K9=3,"3有時如此",IF(Sheet1!K9=4,"4經常如此",IF(Sheet1!K9=5,"5總是如此","0無法判斷")))))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IF(Sheet1!L9=1,"1很少如此",IF(Sheet1!L9=2,"2偶爾如此",IF(Sheet1!L9=3,"3有時如此",IF(Sheet1!L9=4,"4經常如此",IF(Sheet1!L9=5,"5總是如此","0無法判斷")))))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IF(Sheet1!M9=1,"1很少如此",IF(Sheet1!M9=2,"2偶爾如此",IF(Sheet1!M9=3,"3有時如此",IF(Sheet1!M9=4,"4經常如此",IF(Sheet1!M9=5,"5總是如此","0無法判斷")))))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IF(Sheet1!N9=1,"1很少如此",IF(Sheet1!N9=2,"2偶爾如此",IF(Sheet1!N9=3,"3有時如此",IF(Sheet1!N9=4,"4經常如此",IF(Sheet1!N9=5,"5總是如此","0無法判斷")))))</f>
        <v>0無法判斷</v>
      </c>
      <c r="D17" s="65"/>
      <c r="E17" s="65"/>
      <c r="F17" s="65"/>
      <c r="G17" s="65"/>
      <c r="H17" s="66"/>
    </row>
    <row r="18" spans="1:8" ht="40.15" customHeight="1" thickBot="1">
      <c r="A18" s="58" t="s">
        <v>66</v>
      </c>
      <c r="B18" s="59"/>
      <c r="C18" s="64" t="str">
        <f>IF(Sheet1!O9=1,"1很少如此",IF(Sheet1!O9=2,"2偶爾如此",IF(Sheet1!O9=3,"3有時如此",IF(Sheet1!O9=4,"4經常如此",IF(Sheet1!O9=5,"5總是如此","0無法判斷")))))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IF(Sheet1!P9=1,"1很少如此",IF(Sheet1!P9=2,"2偶爾如此",IF(Sheet1!P9=3,"3有時如此",IF(Sheet1!P9=4,"4經常如此",IF(Sheet1!P9=5,"5總是如此","0無法判斷")))))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IF(Sheet1!Q9=1,"1很少如此",IF(Sheet1!Q9=2,"2偶爾如此",IF(Sheet1!Q9=3,"3有時如此",IF(Sheet1!Q9=4,"4經常如此",IF(Sheet1!Q9=5,"5總是如此","0無法判斷")))))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IF(Sheet1!R9=1,"1很少如此",IF(Sheet1!R9=2,"2偶爾如此",IF(Sheet1!R9=3,"3有時如此",IF(Sheet1!R9=4,"4經常如此",IF(Sheet1!R9=5,"5總是如此","0無法判斷")))))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IF(Sheet1!S9=1,"1很少如此",IF(Sheet1!S9=2,"2偶爾如此",IF(Sheet1!S9=3,"3有時如此",IF(Sheet1!S9=4,"4經常如此",IF(Sheet1!S9=5,"5總是如此","0無法判斷")))))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IF(Sheet1!T9=1,"1很少如此",IF(Sheet1!T9=2,"2偶爾如此",IF(Sheet1!T9=3,"3有時如此",IF(Sheet1!T9=4,"4經常如此",IF(Sheet1!T9=5,"5總是如此","0無法判斷")))))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40.15" customHeight="1" thickBot="1">
      <c r="A31" s="60" t="s">
        <v>78</v>
      </c>
      <c r="B31" s="61"/>
      <c r="C31" s="64" t="str">
        <f>IF(Sheet1!U9=1,"1有",IF(Sheet1!U9=0,"0沒有","9無法判斷"))</f>
        <v>0沒有</v>
      </c>
      <c r="D31" s="65"/>
      <c r="E31" s="65"/>
      <c r="F31" s="65"/>
      <c r="G31" s="65"/>
      <c r="H31" s="66"/>
    </row>
    <row r="32" spans="1:8" ht="40.9" customHeight="1" thickBot="1">
      <c r="A32" s="60" t="s">
        <v>79</v>
      </c>
      <c r="B32" s="61"/>
      <c r="C32" s="64" t="str">
        <f>IF(Sheet1!V9=1,"1有",IF(Sheet1!V9=0,"0沒有","9無法判斷"))</f>
        <v>0沒有</v>
      </c>
      <c r="D32" s="65"/>
      <c r="E32" s="65"/>
      <c r="F32" s="65"/>
      <c r="G32" s="65"/>
      <c r="H32" s="66"/>
    </row>
    <row r="33" spans="1:8" ht="55.15" customHeight="1" thickBot="1">
      <c r="A33" s="60" t="s">
        <v>80</v>
      </c>
      <c r="B33" s="61"/>
      <c r="C33" s="64" t="str">
        <f>IF(Sheet1!W9=1,"1有",IF(Sheet1!W9=0,"0沒有","9無法判斷"))</f>
        <v>0沒有</v>
      </c>
      <c r="D33" s="65"/>
      <c r="E33" s="65"/>
      <c r="F33" s="65"/>
      <c r="G33" s="65"/>
      <c r="H33" s="66"/>
    </row>
    <row r="34" spans="1:8" ht="39" customHeight="1" thickBot="1">
      <c r="A34" s="60" t="s">
        <v>81</v>
      </c>
      <c r="B34" s="61"/>
      <c r="C34" s="64" t="str">
        <f>IF(Sheet1!X9=1,"1有",IF(Sheet1!X9=0,"0沒有","9無法判斷"))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IF(Sheet1!Y9=1,"1有",IF(Sheet1!Y9=0,"0沒有","9無法判斷"))</f>
        <v>0沒有</v>
      </c>
      <c r="D35" s="65"/>
      <c r="E35" s="65"/>
      <c r="F35" s="65"/>
      <c r="G35" s="65"/>
      <c r="H35" s="66"/>
    </row>
    <row r="36" spans="1:8" ht="38.450000000000003" customHeight="1" thickBot="1">
      <c r="A36" s="60" t="s">
        <v>83</v>
      </c>
      <c r="B36" s="61"/>
      <c r="C36" s="64" t="str">
        <f>IF(Sheet1!Z9=1,"1有",IF(Sheet1!Z9=0,"0沒有","9無法判斷"))</f>
        <v>0沒有</v>
      </c>
      <c r="D36" s="65"/>
      <c r="E36" s="65"/>
      <c r="F36" s="65"/>
      <c r="G36" s="65"/>
      <c r="H36" s="66"/>
    </row>
    <row r="37" spans="1:8" ht="38.450000000000003" customHeight="1" thickBot="1">
      <c r="A37" s="60" t="s">
        <v>84</v>
      </c>
      <c r="B37" s="61"/>
      <c r="C37" s="64" t="str">
        <f>IF(Sheet1!AA9=1,"1有",IF(Sheet1!AA9=0,"0沒有","9無法判斷"))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IF(Sheet1!AB9=1,"1有",IF(Sheet1!AB9=0,"0沒有","9無法判斷"))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IF(Sheet1!AC9=1,"1有",IF(Sheet1!AC9=0,"0沒有","9無法判斷"))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7:H17"/>
    <mergeCell ref="C18:H18"/>
    <mergeCell ref="A1:H1"/>
    <mergeCell ref="A9:B10"/>
    <mergeCell ref="C9:H9"/>
    <mergeCell ref="A11:B11"/>
    <mergeCell ref="A31:B31"/>
    <mergeCell ref="G30:H30"/>
    <mergeCell ref="A12:B12"/>
    <mergeCell ref="C11:H11"/>
    <mergeCell ref="C12:H12"/>
    <mergeCell ref="C19:H19"/>
    <mergeCell ref="A13:B13"/>
    <mergeCell ref="A14:B14"/>
    <mergeCell ref="A15:B15"/>
    <mergeCell ref="A16:B16"/>
    <mergeCell ref="A17:B17"/>
    <mergeCell ref="A18:B18"/>
    <mergeCell ref="C13:H13"/>
    <mergeCell ref="C14:H14"/>
    <mergeCell ref="C15:H15"/>
    <mergeCell ref="C16:H16"/>
    <mergeCell ref="C34:H34"/>
    <mergeCell ref="A35:B35"/>
    <mergeCell ref="A32:B32"/>
    <mergeCell ref="C32:H32"/>
    <mergeCell ref="A19:B19"/>
    <mergeCell ref="A20:B20"/>
    <mergeCell ref="A21:B21"/>
    <mergeCell ref="A22:B22"/>
    <mergeCell ref="A29:B30"/>
    <mergeCell ref="C29:H29"/>
    <mergeCell ref="C30:D30"/>
    <mergeCell ref="E30:F30"/>
    <mergeCell ref="C22:H22"/>
    <mergeCell ref="C23:H23"/>
    <mergeCell ref="A23:B23"/>
    <mergeCell ref="C31:H31"/>
    <mergeCell ref="C20:H20"/>
    <mergeCell ref="C21:H21"/>
    <mergeCell ref="A39:B39"/>
    <mergeCell ref="A41:B41"/>
    <mergeCell ref="A42:H42"/>
    <mergeCell ref="C39:H39"/>
    <mergeCell ref="A37:B37"/>
    <mergeCell ref="A38:B38"/>
    <mergeCell ref="C37:H37"/>
    <mergeCell ref="C38:H38"/>
    <mergeCell ref="A36:B36"/>
    <mergeCell ref="C35:H35"/>
    <mergeCell ref="C36:H36"/>
    <mergeCell ref="A33:B33"/>
    <mergeCell ref="A34:B34"/>
    <mergeCell ref="C33:H33"/>
  </mergeCells>
  <phoneticPr fontId="3" type="noConversion"/>
  <conditionalFormatting sqref="C11:H26">
    <cfRule type="cellIs" dxfId="21" priority="1" operator="equal">
      <formula>"1很少如此"</formula>
    </cfRule>
    <cfRule type="cellIs" dxfId="20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4.875" style="31" customWidth="1"/>
    <col min="3" max="3" width="7.5" style="31" customWidth="1"/>
    <col min="4" max="4" width="7.375" style="31" customWidth="1"/>
    <col min="5" max="8" width="7.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49</v>
      </c>
      <c r="F2" s="26"/>
    </row>
    <row r="3" spans="1:8">
      <c r="A3" s="26" t="s">
        <v>92</v>
      </c>
      <c r="B3" s="31" t="str">
        <f>VLOOKUP($D2,Sheet1!B6:C20,2)</f>
        <v>ee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7.9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IF(Sheet1!H10=1,"1很少如此",IF(Sheet1!H10=2,"2偶爾如此",IF(Sheet1!H10=3,"3有時如此",IF(Sheet1!H10=4,"4經常如此",IF(Sheet1!H10=5,"5總是如此","0無法判斷")))))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IF(Sheet1!I10=1,"1很少如此",IF(Sheet1!I10=2,"2偶爾如此",IF(Sheet1!I10=3,"3有時如此",IF(Sheet1!I10=4,"4經常如此",IF(Sheet1!I10=5,"5總是如此","0無法判斷")))))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IF(Sheet1!J10=1,"1很少如此",IF(Sheet1!J10=2,"2偶爾如此",IF(Sheet1!J10=3,"3有時如此",IF(Sheet1!J10=4,"4經常如此",IF(Sheet1!J10=5,"5總是如此","0無法判斷")))))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IF(Sheet1!K10=1,"1很少如此",IF(Sheet1!K10=2,"2偶爾如此",IF(Sheet1!K10=3,"3有時如此",IF(Sheet1!K10=4,"4經常如此",IF(Sheet1!K10=5,"5總是如此","0無法判斷")))))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IF(Sheet1!L10=1,"1很少如此",IF(Sheet1!L10=2,"2偶爾如此",IF(Sheet1!L10=3,"3有時如此",IF(Sheet1!L10=4,"4經常如此",IF(Sheet1!L10=5,"5總是如此","0無法判斷")))))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IF(Sheet1!M10=1,"1很少如此",IF(Sheet1!M10=2,"2偶爾如此",IF(Sheet1!M10=3,"3有時如此",IF(Sheet1!M10=4,"4經常如此",IF(Sheet1!M10=5,"5總是如此","0無法判斷")))))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IF(Sheet1!N10=1,"1很少如此",IF(Sheet1!N10=2,"2偶爾如此",IF(Sheet1!N10=3,"3有時如此",IF(Sheet1!N10=4,"4經常如此",IF(Sheet1!N10=5,"5總是如此","0無法判斷")))))</f>
        <v>0無法判斷</v>
      </c>
      <c r="D17" s="65"/>
      <c r="E17" s="65"/>
      <c r="F17" s="65"/>
      <c r="G17" s="65"/>
      <c r="H17" s="66"/>
    </row>
    <row r="18" spans="1:8" ht="40.9" customHeight="1" thickBot="1">
      <c r="A18" s="58" t="s">
        <v>66</v>
      </c>
      <c r="B18" s="59"/>
      <c r="C18" s="64" t="str">
        <f>IF(Sheet1!O10=1,"1很少如此",IF(Sheet1!O10=2,"2偶爾如此",IF(Sheet1!O10=3,"3有時如此",IF(Sheet1!O10=4,"4經常如此",IF(Sheet1!O10=5,"5總是如此","0無法判斷")))))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IF(Sheet1!P10=1,"1很少如此",IF(Sheet1!P10=2,"2偶爾如此",IF(Sheet1!P10=3,"3有時如此",IF(Sheet1!P10=4,"4經常如此",IF(Sheet1!P10=5,"5總是如此","0無法判斷")))))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IF(Sheet1!Q10=1,"1很少如此",IF(Sheet1!Q10=2,"2偶爾如此",IF(Sheet1!Q10=3,"3有時如此",IF(Sheet1!Q10=4,"4經常如此",IF(Sheet1!Q10=5,"5總是如此","0無法判斷")))))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IF(Sheet1!R10=1,"1很少如此",IF(Sheet1!R10=2,"2偶爾如此",IF(Sheet1!R10=3,"3有時如此",IF(Sheet1!R10=4,"4經常如此",IF(Sheet1!R10=5,"5總是如此","0無法判斷")))))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IF(Sheet1!S10=1,"1很少如此",IF(Sheet1!S10=2,"2偶爾如此",IF(Sheet1!S10=3,"3有時如此",IF(Sheet1!S10=4,"4經常如此",IF(Sheet1!S10=5,"5總是如此","0無法判斷")))))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IF(Sheet1!T10=1,"1很少如此",IF(Sheet1!T10=2,"2偶爾如此",IF(Sheet1!T10=3,"3有時如此",IF(Sheet1!T10=4,"4經常如此",IF(Sheet1!T10=5,"5總是如此","0無法判斷")))))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9" customHeight="1" thickBot="1">
      <c r="A31" s="60" t="s">
        <v>78</v>
      </c>
      <c r="B31" s="61"/>
      <c r="C31" s="64" t="str">
        <f>IF(Sheet1!U10=1,"1有",IF(Sheet1!U10=0,"0沒有","9無法判斷"))</f>
        <v>0沒有</v>
      </c>
      <c r="D31" s="65"/>
      <c r="E31" s="65"/>
      <c r="F31" s="65"/>
      <c r="G31" s="65"/>
      <c r="H31" s="66"/>
    </row>
    <row r="32" spans="1:8" ht="40.9" customHeight="1" thickBot="1">
      <c r="A32" s="60" t="s">
        <v>79</v>
      </c>
      <c r="B32" s="61"/>
      <c r="C32" s="64" t="str">
        <f>IF(Sheet1!V10=1,"1有",IF(Sheet1!V10=0,"0沒有","9無法判斷"))</f>
        <v>0沒有</v>
      </c>
      <c r="D32" s="65"/>
      <c r="E32" s="65"/>
      <c r="F32" s="65"/>
      <c r="G32" s="65"/>
      <c r="H32" s="66"/>
    </row>
    <row r="33" spans="1:8" ht="55.9" customHeight="1" thickBot="1">
      <c r="A33" s="60" t="s">
        <v>80</v>
      </c>
      <c r="B33" s="61"/>
      <c r="C33" s="64" t="str">
        <f>IF(Sheet1!W10=1,"1有",IF(Sheet1!W10=0,"0沒有","9無法判斷"))</f>
        <v>0沒有</v>
      </c>
      <c r="D33" s="65"/>
      <c r="E33" s="65"/>
      <c r="F33" s="65"/>
      <c r="G33" s="65"/>
      <c r="H33" s="66"/>
    </row>
    <row r="34" spans="1:8" ht="43.15" customHeight="1" thickBot="1">
      <c r="A34" s="60" t="s">
        <v>81</v>
      </c>
      <c r="B34" s="61"/>
      <c r="C34" s="64" t="str">
        <f>IF(Sheet1!X10=1,"1有",IF(Sheet1!X10=0,"0沒有","9無法判斷"))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IF(Sheet1!Y10=1,"1有",IF(Sheet1!Y10=0,"0沒有","9無法判斷"))</f>
        <v>0沒有</v>
      </c>
      <c r="D35" s="65"/>
      <c r="E35" s="65"/>
      <c r="F35" s="65"/>
      <c r="G35" s="65"/>
      <c r="H35" s="66"/>
    </row>
    <row r="36" spans="1:8" ht="42" customHeight="1" thickBot="1">
      <c r="A36" s="60" t="s">
        <v>83</v>
      </c>
      <c r="B36" s="61"/>
      <c r="C36" s="64" t="str">
        <f>IF(Sheet1!Z10=1,"1有",IF(Sheet1!Z10=0,"0沒有","9無法判斷"))</f>
        <v>0沒有</v>
      </c>
      <c r="D36" s="65"/>
      <c r="E36" s="65"/>
      <c r="F36" s="65"/>
      <c r="G36" s="65"/>
      <c r="H36" s="66"/>
    </row>
    <row r="37" spans="1:8" ht="38.450000000000003" customHeight="1" thickBot="1">
      <c r="A37" s="60" t="s">
        <v>84</v>
      </c>
      <c r="B37" s="61"/>
      <c r="C37" s="64" t="str">
        <f>IF(Sheet1!AA10=1,"1有",IF(Sheet1!AA10=0,"0沒有","9無法判斷"))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IF(Sheet1!AB10=1,"1有",IF(Sheet1!AB10=0,"0沒有","9無法判斷"))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IF(Sheet1!AC10=1,"1有",IF(Sheet1!AC10=0,"0沒有","9無法判斷"))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9" priority="1" operator="equal">
      <formula>"1很少如此"</formula>
    </cfRule>
    <cfRule type="cellIs" dxfId="18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.125" style="31" customWidth="1"/>
    <col min="3" max="3" width="8.25" style="31" customWidth="1"/>
    <col min="4" max="8" width="7.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120</v>
      </c>
      <c r="B2" s="33" t="str">
        <f>Sheet1!A6</f>
        <v>高二8</v>
      </c>
      <c r="C2" s="26" t="s">
        <v>108</v>
      </c>
      <c r="D2" s="34" t="s">
        <v>119</v>
      </c>
      <c r="F2" s="26"/>
    </row>
    <row r="3" spans="1:8">
      <c r="A3" s="26" t="s">
        <v>109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121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122</v>
      </c>
      <c r="B5" s="31">
        <f>VLOOKUP($D$2,Sheet1!$B$6:F$20,5)</f>
        <v>0</v>
      </c>
      <c r="D5" s="26"/>
      <c r="E5" s="26"/>
      <c r="F5" s="26"/>
    </row>
    <row r="6" spans="1:8">
      <c r="A6" s="36" t="s">
        <v>110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40.15" customHeight="1" thickBot="1">
      <c r="A10" s="60"/>
      <c r="B10" s="61"/>
      <c r="C10" s="37" t="s">
        <v>111</v>
      </c>
      <c r="D10" s="37" t="s">
        <v>88</v>
      </c>
      <c r="E10" s="37" t="s">
        <v>61</v>
      </c>
      <c r="F10" s="37" t="s">
        <v>62</v>
      </c>
      <c r="G10" s="37" t="s">
        <v>63</v>
      </c>
      <c r="H10" s="37" t="s">
        <v>112</v>
      </c>
    </row>
    <row r="11" spans="1:8" ht="27" customHeight="1" thickBot="1">
      <c r="A11" s="60" t="s">
        <v>89</v>
      </c>
      <c r="B11" s="69"/>
      <c r="C11" s="64" t="str">
        <f>IF(Sheet1!H11=1,"1很少如此",IF(Sheet1!H11=2,"2偶爾如此",IF(Sheet1!H11=3,"3有時如此",IF(Sheet1!H11=4,"4經常如此",IF(Sheet1!H11=5,"5總是如此","0無法判斷")))))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IF(Sheet1!I11=1,"1很少如此",IF(Sheet1!I11=2,"2偶爾如此",IF(Sheet1!I11=3,"3有時如此",IF(Sheet1!I11=4,"4經常如此",IF(Sheet1!I11=5,"5總是如此","0無法判斷")))))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IF(Sheet1!J11=1,"1很少如此",IF(Sheet1!J11=2,"2偶爾如此",IF(Sheet1!J11=3,"3有時如此",IF(Sheet1!J11=4,"4經常如此",IF(Sheet1!J11=5,"5總是如此","0無法判斷")))))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IF(Sheet1!K11=1,"1很少如此",IF(Sheet1!K11=2,"2偶爾如此",IF(Sheet1!K11=3,"3有時如此",IF(Sheet1!K11=4,"4經常如此",IF(Sheet1!K11=5,"5總是如此","0無法判斷")))))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IF(Sheet1!L11=1,"1很少如此",IF(Sheet1!L11=2,"2偶爾如此",IF(Sheet1!L11=3,"3有時如此",IF(Sheet1!L11=4,"4經常如此",IF(Sheet1!L11=5,"5總是如此","0無法判斷")))))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IF(Sheet1!M11=1,"1很少如此",IF(Sheet1!M11=2,"2偶爾如此",IF(Sheet1!M11=3,"3有時如此",IF(Sheet1!M11=4,"4經常如此",IF(Sheet1!M11=5,"5總是如此","0無法判斷")))))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IF(Sheet1!N11=1,"1很少如此",IF(Sheet1!N11=2,"2偶爾如此",IF(Sheet1!N11=3,"3有時如此",IF(Sheet1!N11=4,"4經常如此",IF(Sheet1!N11=5,"5總是如此","0無法判斷")))))</f>
        <v>0無法判斷</v>
      </c>
      <c r="D17" s="65"/>
      <c r="E17" s="65"/>
      <c r="F17" s="65"/>
      <c r="G17" s="65"/>
      <c r="H17" s="66"/>
    </row>
    <row r="18" spans="1:8" ht="42" customHeight="1" thickBot="1">
      <c r="A18" s="58" t="s">
        <v>66</v>
      </c>
      <c r="B18" s="59"/>
      <c r="C18" s="64" t="str">
        <f>IF(Sheet1!O11=1,"1很少如此",IF(Sheet1!O11=2,"2偶爾如此",IF(Sheet1!O11=3,"3有時如此",IF(Sheet1!O11=4,"4經常如此",IF(Sheet1!O11=5,"5總是如此","0無法判斷")))))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IF(Sheet1!P11=1,"1很少如此",IF(Sheet1!P11=2,"2偶爾如此",IF(Sheet1!P11=3,"3有時如此",IF(Sheet1!P11=4,"4經常如此",IF(Sheet1!P11=5,"5總是如此","0無法判斷")))))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IF(Sheet1!Q11=1,"1很少如此",IF(Sheet1!Q11=2,"2偶爾如此",IF(Sheet1!Q11=3,"3有時如此",IF(Sheet1!Q11=4,"4經常如此",IF(Sheet1!Q11=5,"5總是如此","0無法判斷")))))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IF(Sheet1!R11=1,"1很少如此",IF(Sheet1!R11=2,"2偶爾如此",IF(Sheet1!R11=3,"3有時如此",IF(Sheet1!R11=4,"4經常如此",IF(Sheet1!R11=5,"5總是如此","0無法判斷")))))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IF(Sheet1!S11=1,"1很少如此",IF(Sheet1!S11=2,"2偶爾如此",IF(Sheet1!S11=3,"3有時如此",IF(Sheet1!S11=4,"4經常如此",IF(Sheet1!S11=5,"5總是如此","0無法判斷")))))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IF(Sheet1!T11=1,"1很少如此",IF(Sheet1!T11=2,"2偶爾如此",IF(Sheet1!T11=3,"3有時如此",IF(Sheet1!T11=4,"4經常如此",IF(Sheet1!T11=5,"5總是如此","0無法判斷")))))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8.450000000000003" customHeight="1" thickBot="1">
      <c r="A31" s="60" t="s">
        <v>78</v>
      </c>
      <c r="B31" s="61"/>
      <c r="C31" s="64" t="str">
        <f>IF(Sheet1!U11=1,"1有",IF(Sheet1!U11=0,"0沒有","9無法判斷"))</f>
        <v>0沒有</v>
      </c>
      <c r="D31" s="65"/>
      <c r="E31" s="65"/>
      <c r="F31" s="65"/>
      <c r="G31" s="65"/>
      <c r="H31" s="66"/>
    </row>
    <row r="32" spans="1:8" ht="37.15" customHeight="1" thickBot="1">
      <c r="A32" s="60" t="s">
        <v>79</v>
      </c>
      <c r="B32" s="61"/>
      <c r="C32" s="64" t="str">
        <f>IF(Sheet1!V11=1,"1有",IF(Sheet1!V11=0,"0沒有","9無法判斷"))</f>
        <v>0沒有</v>
      </c>
      <c r="D32" s="65"/>
      <c r="E32" s="65"/>
      <c r="F32" s="65"/>
      <c r="G32" s="65"/>
      <c r="H32" s="66"/>
    </row>
    <row r="33" spans="1:8" ht="55.15" customHeight="1" thickBot="1">
      <c r="A33" s="60" t="s">
        <v>80</v>
      </c>
      <c r="B33" s="61"/>
      <c r="C33" s="64" t="str">
        <f>IF(Sheet1!W11=1,"1有",IF(Sheet1!W11=0,"0沒有","9無法判斷"))</f>
        <v>0沒有</v>
      </c>
      <c r="D33" s="65"/>
      <c r="E33" s="65"/>
      <c r="F33" s="65"/>
      <c r="G33" s="65"/>
      <c r="H33" s="66"/>
    </row>
    <row r="34" spans="1:8" ht="39.6" customHeight="1" thickBot="1">
      <c r="A34" s="60" t="s">
        <v>81</v>
      </c>
      <c r="B34" s="61"/>
      <c r="C34" s="64" t="str">
        <f>IF(Sheet1!X11=1,"1有",IF(Sheet1!X11=0,"0沒有","9無法判斷"))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IF(Sheet1!Y11=1,"1有",IF(Sheet1!Y11=0,"0沒有","9無法判斷"))</f>
        <v>0沒有</v>
      </c>
      <c r="D35" s="65"/>
      <c r="E35" s="65"/>
      <c r="F35" s="65"/>
      <c r="G35" s="65"/>
      <c r="H35" s="66"/>
    </row>
    <row r="36" spans="1:8" ht="38.450000000000003" customHeight="1" thickBot="1">
      <c r="A36" s="60" t="s">
        <v>83</v>
      </c>
      <c r="B36" s="61"/>
      <c r="C36" s="64" t="str">
        <f>IF(Sheet1!Z11=1,"1有",IF(Sheet1!Z11=0,"0沒有","9無法判斷"))</f>
        <v>0沒有</v>
      </c>
      <c r="D36" s="65"/>
      <c r="E36" s="65"/>
      <c r="F36" s="65"/>
      <c r="G36" s="65"/>
      <c r="H36" s="66"/>
    </row>
    <row r="37" spans="1:8" ht="36" customHeight="1" thickBot="1">
      <c r="A37" s="60" t="s">
        <v>84</v>
      </c>
      <c r="B37" s="61"/>
      <c r="C37" s="64" t="str">
        <f>IF(Sheet1!AA11=1,"1有",IF(Sheet1!AA11=0,"0沒有","9無法判斷"))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IF(Sheet1!AB11=1,"1有",IF(Sheet1!AB11=0,"0沒有","9無法判斷"))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IF(Sheet1!AC11=1,"1有",IF(Sheet1!AC11=0,"0沒有","9無法判斷"))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7" priority="1" operator="equal">
      <formula>"1很少如此"</formula>
    </cfRule>
    <cfRule type="cellIs" dxfId="16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.5" style="31" customWidth="1"/>
    <col min="3" max="4" width="7.5" style="31" customWidth="1"/>
    <col min="5" max="5" width="7.375" style="31" customWidth="1"/>
    <col min="6" max="7" width="7.5" style="31" customWidth="1"/>
    <col min="8" max="8" width="7.375" style="31" customWidth="1"/>
    <col min="9" max="16384" width="23.5" style="1"/>
  </cols>
  <sheetData>
    <row r="1" spans="1:8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50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8.450000000000003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IF(Sheet1!H12=1,"1很少如此",IF(Sheet1!H12=2,"2偶爾如此",IF(Sheet1!H12=3,"3有時如此",IF(Sheet1!H12=4,"4經常如此",IF(Sheet1!H12=5,"5總是如此","0無法判斷")))))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IF(Sheet1!I12=1,"1很少如此",IF(Sheet1!I12=2,"2偶爾如此",IF(Sheet1!I12=3,"3有時如此",IF(Sheet1!I12=4,"4經常如此",IF(Sheet1!I12=5,"5總是如此","0無法判斷")))))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IF(Sheet1!J12=1,"1很少如此",IF(Sheet1!J12=2,"2偶爾如此",IF(Sheet1!J12=3,"3有時如此",IF(Sheet1!J12=4,"4經常如此",IF(Sheet1!J12=5,"5總是如此","0無法判斷")))))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IF(Sheet1!K12=1,"1很少如此",IF(Sheet1!K12=2,"2偶爾如此",IF(Sheet1!K12=3,"3有時如此",IF(Sheet1!K12=4,"4經常如此",IF(Sheet1!K12=5,"5總是如此","0無法判斷")))))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IF(Sheet1!L12=1,"1很少如此",IF(Sheet1!L12=2,"2偶爾如此",IF(Sheet1!L12=3,"3有時如此",IF(Sheet1!L12=4,"4經常如此",IF(Sheet1!L12=5,"5總是如此","0無法判斷")))))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IF(Sheet1!M12=1,"1很少如此",IF(Sheet1!M12=2,"2偶爾如此",IF(Sheet1!M12=3,"3有時如此",IF(Sheet1!M12=4,"4經常如此",IF(Sheet1!M12=5,"5總是如此","0無法判斷")))))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IF(Sheet1!N12=1,"1很少如此",IF(Sheet1!N12=2,"2偶爾如此",IF(Sheet1!N12=3,"3有時如此",IF(Sheet1!N12=4,"4經常如此",IF(Sheet1!N12=5,"5總是如此","0無法判斷")))))</f>
        <v>0無法判斷</v>
      </c>
      <c r="D17" s="65"/>
      <c r="E17" s="65"/>
      <c r="F17" s="65"/>
      <c r="G17" s="65"/>
      <c r="H17" s="66"/>
    </row>
    <row r="18" spans="1:8" ht="39.6" customHeight="1" thickBot="1">
      <c r="A18" s="58" t="s">
        <v>66</v>
      </c>
      <c r="B18" s="59"/>
      <c r="C18" s="64" t="str">
        <f>IF(Sheet1!O12=1,"1很少如此",IF(Sheet1!O12=2,"2偶爾如此",IF(Sheet1!O12=3,"3有時如此",IF(Sheet1!O12=4,"4經常如此",IF(Sheet1!O12=5,"5總是如此","0無法判斷")))))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IF(Sheet1!P12=1,"1很少如此",IF(Sheet1!P12=2,"2偶爾如此",IF(Sheet1!P12=3,"3有時如此",IF(Sheet1!P12=4,"4經常如此",IF(Sheet1!P12=5,"5總是如此","0無法判斷")))))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IF(Sheet1!Q12=1,"1很少如此",IF(Sheet1!Q12=2,"2偶爾如此",IF(Sheet1!Q12=3,"3有時如此",IF(Sheet1!Q12=4,"4經常如此",IF(Sheet1!Q12=5,"5總是如此","0無法判斷")))))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IF(Sheet1!R12=1,"1很少如此",IF(Sheet1!R12=2,"2偶爾如此",IF(Sheet1!R12=3,"3有時如此",IF(Sheet1!R12=4,"4經常如此",IF(Sheet1!R12=5,"5總是如此","0無法判斷")))))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IF(Sheet1!S12=1,"1很少如此",IF(Sheet1!S12=2,"2偶爾如此",IF(Sheet1!S12=3,"3有時如此",IF(Sheet1!S12=4,"4經常如此",IF(Sheet1!S12=5,"5總是如此","0無法判斷")))))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IF(Sheet1!T12=1,"1很少如此",IF(Sheet1!T12=2,"2偶爾如此",IF(Sheet1!T12=3,"3有時如此",IF(Sheet1!T12=4,"4經常如此",IF(Sheet1!T12=5,"5總是如此","0無法判斷")))))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9" customHeight="1" thickBot="1">
      <c r="A31" s="60" t="s">
        <v>78</v>
      </c>
      <c r="B31" s="61"/>
      <c r="C31" s="64" t="str">
        <f>IF(Sheet1!U12=1,"1有",IF(Sheet1!U12=0,"0沒有","9無法判斷"))</f>
        <v>0沒有</v>
      </c>
      <c r="D31" s="65"/>
      <c r="E31" s="65"/>
      <c r="F31" s="65"/>
      <c r="G31" s="65"/>
      <c r="H31" s="66"/>
    </row>
    <row r="32" spans="1:8" ht="37.9" customHeight="1" thickBot="1">
      <c r="A32" s="60" t="s">
        <v>79</v>
      </c>
      <c r="B32" s="61"/>
      <c r="C32" s="64" t="str">
        <f>IF(Sheet1!V12=1,"1有",IF(Sheet1!V12=0,"0沒有","9無法判斷"))</f>
        <v>0沒有</v>
      </c>
      <c r="D32" s="65"/>
      <c r="E32" s="65"/>
      <c r="F32" s="65"/>
      <c r="G32" s="65"/>
      <c r="H32" s="66"/>
    </row>
    <row r="33" spans="1:8" ht="56.45" customHeight="1" thickBot="1">
      <c r="A33" s="60" t="s">
        <v>80</v>
      </c>
      <c r="B33" s="61"/>
      <c r="C33" s="64" t="str">
        <f>IF(Sheet1!W12=1,"1有",IF(Sheet1!W12=0,"0沒有","9無法判斷"))</f>
        <v>0沒有</v>
      </c>
      <c r="D33" s="65"/>
      <c r="E33" s="65"/>
      <c r="F33" s="65"/>
      <c r="G33" s="65"/>
      <c r="H33" s="66"/>
    </row>
    <row r="34" spans="1:8" ht="40.15" customHeight="1" thickBot="1">
      <c r="A34" s="60" t="s">
        <v>81</v>
      </c>
      <c r="B34" s="61"/>
      <c r="C34" s="64" t="str">
        <f>IF(Sheet1!X12=1,"1有",IF(Sheet1!X12=0,"0沒有","9無法判斷"))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IF(Sheet1!Y12=1,"1有",IF(Sheet1!Y12=0,"0沒有","9無法判斷"))</f>
        <v>0沒有</v>
      </c>
      <c r="D35" s="65"/>
      <c r="E35" s="65"/>
      <c r="F35" s="65"/>
      <c r="G35" s="65"/>
      <c r="H35" s="66"/>
    </row>
    <row r="36" spans="1:8" ht="37.9" customHeight="1" thickBot="1">
      <c r="A36" s="60" t="s">
        <v>83</v>
      </c>
      <c r="B36" s="61"/>
      <c r="C36" s="64" t="str">
        <f>IF(Sheet1!Z12=1,"1有",IF(Sheet1!Z12=0,"0沒有","9無法判斷"))</f>
        <v>0沒有</v>
      </c>
      <c r="D36" s="65"/>
      <c r="E36" s="65"/>
      <c r="F36" s="65"/>
      <c r="G36" s="65"/>
      <c r="H36" s="66"/>
    </row>
    <row r="37" spans="1:8" ht="37.15" customHeight="1" thickBot="1">
      <c r="A37" s="60" t="s">
        <v>84</v>
      </c>
      <c r="B37" s="61"/>
      <c r="C37" s="64" t="str">
        <f>IF(Sheet1!AA12=1,"1有",IF(Sheet1!AA12=0,"0沒有","9無法判斷"))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IF(Sheet1!AB12=1,"1有",IF(Sheet1!AB12=0,"0沒有","9無法判斷"))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IF(Sheet1!AC12=1,"1有",IF(Sheet1!AC12=0,"0沒有","9無法判斷"))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5" priority="1" operator="equal">
      <formula>"1很少如此"</formula>
    </cfRule>
    <cfRule type="cellIs" dxfId="14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8"/>
  <sheetViews>
    <sheetView workbookViewId="0">
      <selection sqref="A1:H1"/>
    </sheetView>
  </sheetViews>
  <sheetFormatPr defaultColWidth="23.5" defaultRowHeight="23.25"/>
  <cols>
    <col min="1" max="1" width="23.125" style="31" customWidth="1"/>
    <col min="2" max="2" width="15.5" style="31" customWidth="1"/>
    <col min="3" max="3" width="8.25" style="31" customWidth="1"/>
    <col min="4" max="4" width="7.625" style="31" customWidth="1"/>
    <col min="5" max="6" width="7.5" style="31" customWidth="1"/>
    <col min="7" max="7" width="7.375" style="31" customWidth="1"/>
    <col min="8" max="8" width="7.5" style="31" customWidth="1"/>
    <col min="9" max="16384" width="23.5" style="1"/>
  </cols>
  <sheetData>
    <row r="1" spans="1:8" s="45" customFormat="1">
      <c r="A1" s="67" t="s">
        <v>129</v>
      </c>
      <c r="B1" s="68"/>
      <c r="C1" s="68"/>
      <c r="D1" s="68"/>
      <c r="E1" s="68"/>
      <c r="F1" s="68"/>
      <c r="G1" s="68"/>
      <c r="H1" s="68"/>
    </row>
    <row r="2" spans="1:8">
      <c r="A2" s="32" t="s">
        <v>90</v>
      </c>
      <c r="B2" s="33" t="str">
        <f>Sheet1!A6</f>
        <v>高二8</v>
      </c>
      <c r="C2" s="26" t="s">
        <v>91</v>
      </c>
      <c r="D2" s="34" t="s">
        <v>51</v>
      </c>
      <c r="F2" s="26"/>
    </row>
    <row r="3" spans="1:8">
      <c r="A3" s="26" t="s">
        <v>92</v>
      </c>
      <c r="B3" s="31">
        <f>VLOOKUP($D2,Sheet1!B6:C20,2)</f>
        <v>0</v>
      </c>
      <c r="C3" s="26" t="s">
        <v>93</v>
      </c>
      <c r="D3" s="31">
        <f>VLOOKUP(D2,Sheet1!B6:D20,3)</f>
        <v>0</v>
      </c>
      <c r="F3" s="26"/>
    </row>
    <row r="4" spans="1:8" ht="56.25">
      <c r="A4" s="35" t="s">
        <v>94</v>
      </c>
      <c r="B4" s="31">
        <f>VLOOKUP($D2,Sheet1!$B$6:E$20,4)</f>
        <v>0</v>
      </c>
      <c r="D4" s="26"/>
      <c r="E4" s="26"/>
      <c r="F4" s="26"/>
    </row>
    <row r="5" spans="1:8" ht="37.5">
      <c r="A5" s="35" t="s">
        <v>95</v>
      </c>
      <c r="B5" s="31">
        <f>VLOOKUP($D$2,Sheet1!$B$6:F$20,5)</f>
        <v>0</v>
      </c>
      <c r="D5" s="26"/>
      <c r="E5" s="26"/>
      <c r="F5" s="26"/>
    </row>
    <row r="6" spans="1:8">
      <c r="A6" s="36" t="s">
        <v>96</v>
      </c>
      <c r="B6" s="31">
        <f>VLOOKUP($D$2,Sheet1!$B$6:G$20,6)</f>
        <v>0</v>
      </c>
      <c r="D6" s="26"/>
      <c r="E6" s="26"/>
      <c r="F6" s="26"/>
    </row>
    <row r="8" spans="1:8" ht="24" thickBot="1">
      <c r="A8" s="25" t="s">
        <v>58</v>
      </c>
      <c r="B8" s="25"/>
      <c r="C8" s="26"/>
      <c r="D8" s="26"/>
      <c r="E8" s="26"/>
      <c r="F8" s="26"/>
      <c r="G8" s="26"/>
      <c r="H8" s="26"/>
    </row>
    <row r="9" spans="1:8" ht="21.95" customHeight="1" thickBot="1">
      <c r="A9" s="60" t="s">
        <v>59</v>
      </c>
      <c r="B9" s="61"/>
      <c r="C9" s="62" t="s">
        <v>60</v>
      </c>
      <c r="D9" s="62"/>
      <c r="E9" s="62"/>
      <c r="F9" s="62"/>
      <c r="G9" s="62"/>
      <c r="H9" s="62"/>
    </row>
    <row r="10" spans="1:8" ht="38.450000000000003" customHeight="1" thickBot="1">
      <c r="A10" s="60"/>
      <c r="B10" s="61"/>
      <c r="C10" s="37" t="s">
        <v>97</v>
      </c>
      <c r="D10" s="37" t="s">
        <v>98</v>
      </c>
      <c r="E10" s="37" t="s">
        <v>99</v>
      </c>
      <c r="F10" s="37" t="s">
        <v>100</v>
      </c>
      <c r="G10" s="37" t="s">
        <v>101</v>
      </c>
      <c r="H10" s="37" t="s">
        <v>102</v>
      </c>
    </row>
    <row r="11" spans="1:8" ht="27" customHeight="1" thickBot="1">
      <c r="A11" s="60" t="s">
        <v>103</v>
      </c>
      <c r="B11" s="69"/>
      <c r="C11" s="64" t="str">
        <f>IF(Sheet1!H13=1,"1很少如此",IF(Sheet1!H13=2,"2偶爾如此",IF(Sheet1!H13=3,"3有時如此",IF(Sheet1!H13=4,"4經常如此",IF(Sheet1!H13=5,"5總是如此","0無法判斷")))))</f>
        <v>0無法判斷</v>
      </c>
      <c r="D11" s="65"/>
      <c r="E11" s="65"/>
      <c r="F11" s="65"/>
      <c r="G11" s="65"/>
      <c r="H11" s="66"/>
    </row>
    <row r="12" spans="1:8" ht="27" customHeight="1" thickBot="1">
      <c r="A12" s="60" t="s">
        <v>104</v>
      </c>
      <c r="B12" s="69"/>
      <c r="C12" s="64" t="str">
        <f>IF(Sheet1!I13=1,"1很少如此",IF(Sheet1!I13=2,"2偶爾如此",IF(Sheet1!I13=3,"3有時如此",IF(Sheet1!I13=4,"4經常如此",IF(Sheet1!I13=5,"5總是如此","0無法判斷")))))</f>
        <v>0無法判斷</v>
      </c>
      <c r="D12" s="65"/>
      <c r="E12" s="65"/>
      <c r="F12" s="65"/>
      <c r="G12" s="65"/>
      <c r="H12" s="66"/>
    </row>
    <row r="13" spans="1:8" ht="27" customHeight="1" thickBot="1">
      <c r="A13" s="60" t="s">
        <v>105</v>
      </c>
      <c r="B13" s="69"/>
      <c r="C13" s="64" t="str">
        <f>IF(Sheet1!J13=1,"1很少如此",IF(Sheet1!J13=2,"2偶爾如此",IF(Sheet1!J13=3,"3有時如此",IF(Sheet1!J13=4,"4經常如此",IF(Sheet1!J13=5,"5總是如此","0無法判斷")))))</f>
        <v>0無法判斷</v>
      </c>
      <c r="D13" s="65"/>
      <c r="E13" s="65"/>
      <c r="F13" s="65"/>
      <c r="G13" s="65"/>
      <c r="H13" s="66"/>
    </row>
    <row r="14" spans="1:8" ht="27" customHeight="1" thickBot="1">
      <c r="A14" s="58" t="s">
        <v>106</v>
      </c>
      <c r="B14" s="71"/>
      <c r="C14" s="64" t="str">
        <f>IF(Sheet1!K13=1,"1很少如此",IF(Sheet1!K13=2,"2偶爾如此",IF(Sheet1!K13=3,"3有時如此",IF(Sheet1!K13=4,"4經常如此",IF(Sheet1!K13=5,"5總是如此","0無法判斷")))))</f>
        <v>0無法判斷</v>
      </c>
      <c r="D14" s="65"/>
      <c r="E14" s="65"/>
      <c r="F14" s="65"/>
      <c r="G14" s="65"/>
      <c r="H14" s="66"/>
    </row>
    <row r="15" spans="1:8" ht="27" customHeight="1" thickBot="1">
      <c r="A15" s="58" t="s">
        <v>107</v>
      </c>
      <c r="B15" s="59"/>
      <c r="C15" s="64" t="str">
        <f>IF(Sheet1!L13=1,"1很少如此",IF(Sheet1!L13=2,"2偶爾如此",IF(Sheet1!L13=3,"3有時如此",IF(Sheet1!L13=4,"4經常如此",IF(Sheet1!L13=5,"5總是如此","0無法判斷")))))</f>
        <v>0無法判斷</v>
      </c>
      <c r="D15" s="65"/>
      <c r="E15" s="65"/>
      <c r="F15" s="65"/>
      <c r="G15" s="65"/>
      <c r="H15" s="66"/>
    </row>
    <row r="16" spans="1:8" ht="27" customHeight="1" thickBot="1">
      <c r="A16" s="58" t="s">
        <v>64</v>
      </c>
      <c r="B16" s="59"/>
      <c r="C16" s="64" t="str">
        <f>IF(Sheet1!M13=1,"1很少如此",IF(Sheet1!M13=2,"2偶爾如此",IF(Sheet1!M13=3,"3有時如此",IF(Sheet1!M13=4,"4經常如此",IF(Sheet1!M13=5,"5總是如此","0無法判斷")))))</f>
        <v>0無法判斷</v>
      </c>
      <c r="D16" s="65"/>
      <c r="E16" s="65"/>
      <c r="F16" s="65"/>
      <c r="G16" s="65"/>
      <c r="H16" s="66"/>
    </row>
    <row r="17" spans="1:8" ht="27" customHeight="1" thickBot="1">
      <c r="A17" s="70" t="s">
        <v>65</v>
      </c>
      <c r="B17" s="59"/>
      <c r="C17" s="64" t="str">
        <f>IF(Sheet1!N13=1,"1很少如此",IF(Sheet1!N13=2,"2偶爾如此",IF(Sheet1!N13=3,"3有時如此",IF(Sheet1!N13=4,"4經常如此",IF(Sheet1!N13=5,"5總是如此","0無法判斷")))))</f>
        <v>0無法判斷</v>
      </c>
      <c r="D17" s="65"/>
      <c r="E17" s="65"/>
      <c r="F17" s="65"/>
      <c r="G17" s="65"/>
      <c r="H17" s="66"/>
    </row>
    <row r="18" spans="1:8" ht="40.15" customHeight="1" thickBot="1">
      <c r="A18" s="58" t="s">
        <v>66</v>
      </c>
      <c r="B18" s="59"/>
      <c r="C18" s="64" t="str">
        <f>IF(Sheet1!O13=1,"1很少如此",IF(Sheet1!O13=2,"2偶爾如此",IF(Sheet1!O13=3,"3有時如此",IF(Sheet1!O13=4,"4經常如此",IF(Sheet1!O13=5,"5總是如此","0無法判斷")))))</f>
        <v>0無法判斷</v>
      </c>
      <c r="D18" s="65"/>
      <c r="E18" s="65"/>
      <c r="F18" s="65"/>
      <c r="G18" s="65"/>
      <c r="H18" s="66"/>
    </row>
    <row r="19" spans="1:8" ht="27" customHeight="1" thickBot="1">
      <c r="A19" s="58" t="s">
        <v>67</v>
      </c>
      <c r="B19" s="59"/>
      <c r="C19" s="64" t="str">
        <f>IF(Sheet1!P13=1,"1很少如此",IF(Sheet1!P13=2,"2偶爾如此",IF(Sheet1!P13=3,"3有時如此",IF(Sheet1!P13=4,"4經常如此",IF(Sheet1!P13=5,"5總是如此","0無法判斷")))))</f>
        <v>0無法判斷</v>
      </c>
      <c r="D19" s="65"/>
      <c r="E19" s="65"/>
      <c r="F19" s="65"/>
      <c r="G19" s="65"/>
      <c r="H19" s="66"/>
    </row>
    <row r="20" spans="1:8" ht="27" customHeight="1" thickBot="1">
      <c r="A20" s="58" t="s">
        <v>68</v>
      </c>
      <c r="B20" s="59"/>
      <c r="C20" s="64" t="str">
        <f>IF(Sheet1!Q13=1,"1很少如此",IF(Sheet1!Q13=2,"2偶爾如此",IF(Sheet1!Q13=3,"3有時如此",IF(Sheet1!Q13=4,"4經常如此",IF(Sheet1!Q13=5,"5總是如此","0無法判斷")))))</f>
        <v>0無法判斷</v>
      </c>
      <c r="D20" s="65"/>
      <c r="E20" s="65"/>
      <c r="F20" s="65"/>
      <c r="G20" s="65"/>
      <c r="H20" s="66"/>
    </row>
    <row r="21" spans="1:8" ht="27" customHeight="1" thickBot="1">
      <c r="A21" s="58" t="s">
        <v>69</v>
      </c>
      <c r="B21" s="59"/>
      <c r="C21" s="64" t="str">
        <f>IF(Sheet1!R13=1,"1很少如此",IF(Sheet1!R13=2,"2偶爾如此",IF(Sheet1!R13=3,"3有時如此",IF(Sheet1!R13=4,"4經常如此",IF(Sheet1!R13=5,"5總是如此","0無法判斷")))))</f>
        <v>0無法判斷</v>
      </c>
      <c r="D21" s="65"/>
      <c r="E21" s="65"/>
      <c r="F21" s="65"/>
      <c r="G21" s="65"/>
      <c r="H21" s="66"/>
    </row>
    <row r="22" spans="1:8" ht="27" customHeight="1" thickBot="1">
      <c r="A22" s="58" t="s">
        <v>70</v>
      </c>
      <c r="B22" s="59"/>
      <c r="C22" s="64" t="str">
        <f>IF(Sheet1!S13=1,"1很少如此",IF(Sheet1!S13=2,"2偶爾如此",IF(Sheet1!S13=3,"3有時如此",IF(Sheet1!S13=4,"4經常如此",IF(Sheet1!S13=5,"5總是如此","0無法判斷")))))</f>
        <v>0無法判斷</v>
      </c>
      <c r="D22" s="65"/>
      <c r="E22" s="65"/>
      <c r="F22" s="65"/>
      <c r="G22" s="65"/>
      <c r="H22" s="66"/>
    </row>
    <row r="23" spans="1:8" ht="23.45" customHeight="1" thickBot="1">
      <c r="A23" s="60" t="s">
        <v>71</v>
      </c>
      <c r="B23" s="69"/>
      <c r="C23" s="64" t="str">
        <f>IF(Sheet1!T13=1,"1很少如此",IF(Sheet1!T13=2,"2偶爾如此",IF(Sheet1!T13=3,"3有時如此",IF(Sheet1!T13=4,"4經常如此",IF(Sheet1!T13=5,"5總是如此","0無法判斷")))))</f>
        <v>0無法判斷</v>
      </c>
      <c r="D23" s="65"/>
      <c r="E23" s="65"/>
      <c r="F23" s="65"/>
      <c r="G23" s="65"/>
      <c r="H23" s="66"/>
    </row>
    <row r="24" spans="1:8" ht="23.45" customHeight="1">
      <c r="A24" s="28"/>
      <c r="B24" s="28"/>
      <c r="C24" s="39"/>
      <c r="D24" s="39"/>
      <c r="E24" s="39"/>
      <c r="F24" s="39"/>
      <c r="G24" s="39"/>
      <c r="H24" s="39"/>
    </row>
    <row r="25" spans="1:8" ht="23.45" customHeight="1">
      <c r="A25" s="28"/>
      <c r="B25" s="28"/>
      <c r="C25" s="39"/>
      <c r="D25" s="39"/>
      <c r="E25" s="39"/>
      <c r="F25" s="39"/>
      <c r="G25" s="39"/>
      <c r="H25" s="39"/>
    </row>
    <row r="26" spans="1:8" ht="23.45" customHeight="1">
      <c r="A26" s="28"/>
      <c r="B26" s="28"/>
      <c r="C26" s="39"/>
      <c r="D26" s="39"/>
      <c r="E26" s="39"/>
      <c r="F26" s="39"/>
      <c r="G26" s="39"/>
      <c r="H26" s="39"/>
    </row>
    <row r="27" spans="1:8">
      <c r="A27" s="26"/>
      <c r="B27" s="28"/>
      <c r="C27" s="29"/>
      <c r="D27" s="29"/>
      <c r="E27" s="29"/>
      <c r="F27" s="29"/>
      <c r="G27" s="29"/>
      <c r="H27" s="29"/>
    </row>
    <row r="28" spans="1:8" ht="24" thickBot="1">
      <c r="A28" s="30" t="s">
        <v>72</v>
      </c>
      <c r="B28" s="30"/>
    </row>
    <row r="29" spans="1:8" ht="21.95" customHeight="1" thickBot="1">
      <c r="A29" s="60" t="s">
        <v>73</v>
      </c>
      <c r="B29" s="61"/>
      <c r="C29" s="62" t="s">
        <v>74</v>
      </c>
      <c r="D29" s="62"/>
      <c r="E29" s="62"/>
      <c r="F29" s="62"/>
      <c r="G29" s="62"/>
      <c r="H29" s="62"/>
    </row>
    <row r="30" spans="1:8" ht="27" customHeight="1" thickBot="1">
      <c r="A30" s="60"/>
      <c r="B30" s="61"/>
      <c r="C30" s="62" t="s">
        <v>75</v>
      </c>
      <c r="D30" s="62"/>
      <c r="E30" s="63" t="s">
        <v>76</v>
      </c>
      <c r="F30" s="63"/>
      <c r="G30" s="62" t="s">
        <v>77</v>
      </c>
      <c r="H30" s="62"/>
    </row>
    <row r="31" spans="1:8" ht="39.6" customHeight="1" thickBot="1">
      <c r="A31" s="60" t="s">
        <v>78</v>
      </c>
      <c r="B31" s="61"/>
      <c r="C31" s="64" t="str">
        <f>IF(Sheet1!U13=1,"1有",IF(Sheet1!U13=0,"0沒有","9無法判斷"))</f>
        <v>0沒有</v>
      </c>
      <c r="D31" s="65"/>
      <c r="E31" s="65"/>
      <c r="F31" s="65"/>
      <c r="G31" s="65"/>
      <c r="H31" s="66"/>
    </row>
    <row r="32" spans="1:8" ht="38.450000000000003" customHeight="1" thickBot="1">
      <c r="A32" s="60" t="s">
        <v>79</v>
      </c>
      <c r="B32" s="61"/>
      <c r="C32" s="64" t="str">
        <f>IF(Sheet1!V13=1,"1有",IF(Sheet1!V13=0,"0沒有","9無法判斷"))</f>
        <v>0沒有</v>
      </c>
      <c r="D32" s="65"/>
      <c r="E32" s="65"/>
      <c r="F32" s="65"/>
      <c r="G32" s="65"/>
      <c r="H32" s="66"/>
    </row>
    <row r="33" spans="1:8" ht="58.15" customHeight="1" thickBot="1">
      <c r="A33" s="60" t="s">
        <v>80</v>
      </c>
      <c r="B33" s="61"/>
      <c r="C33" s="64" t="str">
        <f>IF(Sheet1!W13=1,"1有",IF(Sheet1!W13=0,"0沒有","9無法判斷"))</f>
        <v>0沒有</v>
      </c>
      <c r="D33" s="65"/>
      <c r="E33" s="65"/>
      <c r="F33" s="65"/>
      <c r="G33" s="65"/>
      <c r="H33" s="66"/>
    </row>
    <row r="34" spans="1:8" ht="40.9" customHeight="1" thickBot="1">
      <c r="A34" s="60" t="s">
        <v>81</v>
      </c>
      <c r="B34" s="61"/>
      <c r="C34" s="64" t="str">
        <f>IF(Sheet1!X13=1,"1有",IF(Sheet1!X13=0,"0沒有","9無法判斷"))</f>
        <v>0沒有</v>
      </c>
      <c r="D34" s="65"/>
      <c r="E34" s="65"/>
      <c r="F34" s="65"/>
      <c r="G34" s="65"/>
      <c r="H34" s="66"/>
    </row>
    <row r="35" spans="1:8" ht="51" customHeight="1" thickBot="1">
      <c r="A35" s="60" t="s">
        <v>82</v>
      </c>
      <c r="B35" s="61"/>
      <c r="C35" s="64" t="str">
        <f>IF(Sheet1!Y13=1,"1有",IF(Sheet1!Y13=0,"0沒有","9無法判斷"))</f>
        <v>0沒有</v>
      </c>
      <c r="D35" s="65"/>
      <c r="E35" s="65"/>
      <c r="F35" s="65"/>
      <c r="G35" s="65"/>
      <c r="H35" s="66"/>
    </row>
    <row r="36" spans="1:8" ht="39.6" customHeight="1" thickBot="1">
      <c r="A36" s="60" t="s">
        <v>83</v>
      </c>
      <c r="B36" s="61"/>
      <c r="C36" s="64" t="str">
        <f>IF(Sheet1!Z13=1,"1有",IF(Sheet1!Z13=0,"0沒有","9無法判斷"))</f>
        <v>0沒有</v>
      </c>
      <c r="D36" s="65"/>
      <c r="E36" s="65"/>
      <c r="F36" s="65"/>
      <c r="G36" s="65"/>
      <c r="H36" s="66"/>
    </row>
    <row r="37" spans="1:8" ht="43.9" customHeight="1" thickBot="1">
      <c r="A37" s="60" t="s">
        <v>84</v>
      </c>
      <c r="B37" s="61"/>
      <c r="C37" s="64" t="str">
        <f>IF(Sheet1!AA13=1,"1有",IF(Sheet1!AA13=0,"0沒有","9無法判斷"))</f>
        <v>0沒有</v>
      </c>
      <c r="D37" s="65"/>
      <c r="E37" s="65"/>
      <c r="F37" s="65"/>
      <c r="G37" s="65"/>
      <c r="H37" s="66"/>
    </row>
    <row r="38" spans="1:8" ht="27" customHeight="1" thickBot="1">
      <c r="A38" s="60" t="s">
        <v>85</v>
      </c>
      <c r="B38" s="61"/>
      <c r="C38" s="64" t="str">
        <f>IF(Sheet1!AB13=1,"1有",IF(Sheet1!AB13=0,"0沒有","9無法判斷"))</f>
        <v>0沒有</v>
      </c>
      <c r="D38" s="65"/>
      <c r="E38" s="65"/>
      <c r="F38" s="65"/>
      <c r="G38" s="65"/>
      <c r="H38" s="66"/>
    </row>
    <row r="39" spans="1:8" ht="27" customHeight="1" thickBot="1">
      <c r="A39" s="60" t="s">
        <v>86</v>
      </c>
      <c r="B39" s="61"/>
      <c r="C39" s="64" t="str">
        <f>IF(Sheet1!AC13=1,"1有",IF(Sheet1!AC13=0,"0沒有","9無法判斷"))</f>
        <v>0沒有</v>
      </c>
      <c r="D39" s="65"/>
      <c r="E39" s="65"/>
      <c r="F39" s="65"/>
      <c r="G39" s="65"/>
      <c r="H39" s="66"/>
    </row>
    <row r="40" spans="1:8">
      <c r="B40" s="29"/>
      <c r="C40" s="29"/>
      <c r="D40" s="29"/>
      <c r="E40" s="29"/>
    </row>
    <row r="41" spans="1:8">
      <c r="A41" s="57" t="s">
        <v>87</v>
      </c>
      <c r="B41" s="57"/>
      <c r="C41" s="26"/>
      <c r="D41" s="26"/>
      <c r="E41" s="26"/>
      <c r="F41" s="26"/>
      <c r="G41" s="26"/>
      <c r="H41" s="26"/>
    </row>
    <row r="42" spans="1:8">
      <c r="A42" s="56" t="s">
        <v>125</v>
      </c>
      <c r="B42" s="57"/>
      <c r="C42" s="57"/>
      <c r="D42" s="57"/>
      <c r="E42" s="57"/>
      <c r="F42" s="57"/>
      <c r="G42" s="57"/>
      <c r="H42" s="57"/>
    </row>
    <row r="45" spans="1:8" ht="25.5">
      <c r="A45" s="40"/>
      <c r="B45" s="43"/>
      <c r="C45" s="42"/>
      <c r="D45" s="41"/>
      <c r="E45" s="43"/>
    </row>
    <row r="46" spans="1:8" ht="25.5">
      <c r="A46" s="41"/>
      <c r="B46" s="43"/>
      <c r="C46" s="42"/>
      <c r="D46" s="41"/>
      <c r="E46" s="41"/>
    </row>
    <row r="47" spans="1:8">
      <c r="A47" s="42"/>
      <c r="B47" s="42"/>
      <c r="C47" s="42"/>
      <c r="D47" s="42"/>
      <c r="E47" s="42"/>
    </row>
    <row r="48" spans="1:8" ht="25.5">
      <c r="A48" s="41"/>
      <c r="B48" s="43"/>
      <c r="C48" s="42"/>
      <c r="D48" s="41"/>
      <c r="E48" s="41"/>
    </row>
  </sheetData>
  <mergeCells count="54">
    <mergeCell ref="C12:H12"/>
    <mergeCell ref="C13:H13"/>
    <mergeCell ref="C14:H14"/>
    <mergeCell ref="C15:H15"/>
    <mergeCell ref="A1:H1"/>
    <mergeCell ref="A9:B10"/>
    <mergeCell ref="C9:H9"/>
    <mergeCell ref="A11:B11"/>
    <mergeCell ref="A12:B12"/>
    <mergeCell ref="C11:H11"/>
    <mergeCell ref="A13:B13"/>
    <mergeCell ref="A14:B14"/>
    <mergeCell ref="A15:B15"/>
    <mergeCell ref="C34:H34"/>
    <mergeCell ref="A16:B16"/>
    <mergeCell ref="A17:B17"/>
    <mergeCell ref="A18:B18"/>
    <mergeCell ref="A31:B31"/>
    <mergeCell ref="A32:B32"/>
    <mergeCell ref="A19:B19"/>
    <mergeCell ref="A20:B20"/>
    <mergeCell ref="A21:B21"/>
    <mergeCell ref="A22:B22"/>
    <mergeCell ref="A29:B30"/>
    <mergeCell ref="C16:H16"/>
    <mergeCell ref="C17:H17"/>
    <mergeCell ref="C18:H18"/>
    <mergeCell ref="C20:H20"/>
    <mergeCell ref="C21:H21"/>
    <mergeCell ref="A39:B39"/>
    <mergeCell ref="A41:B41"/>
    <mergeCell ref="A42:H42"/>
    <mergeCell ref="C39:H39"/>
    <mergeCell ref="A23:B23"/>
    <mergeCell ref="A37:B37"/>
    <mergeCell ref="A38:B38"/>
    <mergeCell ref="C37:H37"/>
    <mergeCell ref="C38:H38"/>
    <mergeCell ref="A35:B35"/>
    <mergeCell ref="A36:B36"/>
    <mergeCell ref="C35:H35"/>
    <mergeCell ref="C36:H36"/>
    <mergeCell ref="A33:B33"/>
    <mergeCell ref="A34:B34"/>
    <mergeCell ref="C33:H33"/>
    <mergeCell ref="C22:H22"/>
    <mergeCell ref="C19:H19"/>
    <mergeCell ref="C23:H23"/>
    <mergeCell ref="C31:H31"/>
    <mergeCell ref="C32:H32"/>
    <mergeCell ref="C29:H29"/>
    <mergeCell ref="C30:D30"/>
    <mergeCell ref="E30:F30"/>
    <mergeCell ref="G30:H30"/>
  </mergeCells>
  <phoneticPr fontId="3" type="noConversion"/>
  <conditionalFormatting sqref="C11:H26">
    <cfRule type="cellIs" dxfId="13" priority="1" operator="equal">
      <formula>"1很少如此"</formula>
    </cfRule>
    <cfRule type="cellIs" dxfId="12" priority="2" operator="equal">
      <formula>"1很少如此"</formula>
    </cfRule>
  </conditionalFormatting>
  <pageMargins left="0.7" right="0.7" top="0.75" bottom="0.75" header="0.3" footer="0.3"/>
  <pageSetup paperSize="9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Sheet1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特教</dc:creator>
  <cp:lastModifiedBy>user</cp:lastModifiedBy>
  <cp:lastPrinted>2017-09-18T06:48:08Z</cp:lastPrinted>
  <dcterms:created xsi:type="dcterms:W3CDTF">2016-10-03T03:18:10Z</dcterms:created>
  <dcterms:modified xsi:type="dcterms:W3CDTF">2017-11-21T05:18:56Z</dcterms:modified>
</cp:coreProperties>
</file>